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4"/>
  </bookViews>
  <sheets>
    <sheet name="phase I" sheetId="1" r:id="rId1"/>
    <sheet name="phase II" sheetId="2" r:id="rId2"/>
    <sheet name="Recon for June " sheetId="3" r:id="rId3"/>
    <sheet name="celc" sheetId="4" r:id="rId4"/>
    <sheet name="Reg wise payment" sheetId="5" r:id="rId5"/>
  </sheets>
  <calcPr calcId="124519"/>
</workbook>
</file>

<file path=xl/calcChain.xml><?xml version="1.0" encoding="utf-8"?>
<calcChain xmlns="http://schemas.openxmlformats.org/spreadsheetml/2006/main">
  <c r="I71" i="5"/>
  <c r="G71"/>
  <c r="F71"/>
  <c r="E71"/>
  <c r="D71"/>
  <c r="C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K7" l="1"/>
  <c r="K11"/>
  <c r="K15"/>
  <c r="K23"/>
  <c r="K27"/>
  <c r="K31"/>
  <c r="K39"/>
  <c r="K43"/>
  <c r="K47"/>
  <c r="K55"/>
  <c r="K59"/>
  <c r="K63"/>
  <c r="K6"/>
  <c r="K10"/>
  <c r="K22"/>
  <c r="K26"/>
  <c r="K38"/>
  <c r="K54"/>
  <c r="K58"/>
  <c r="J3"/>
  <c r="J4"/>
  <c r="L4" s="1"/>
  <c r="J5"/>
  <c r="L5" s="1"/>
  <c r="J6"/>
  <c r="L6" s="1"/>
  <c r="J7"/>
  <c r="L7" s="1"/>
  <c r="J8"/>
  <c r="L8" s="1"/>
  <c r="J9"/>
  <c r="L9" s="1"/>
  <c r="J10"/>
  <c r="L10" s="1"/>
  <c r="J11"/>
  <c r="L11" s="1"/>
  <c r="J12"/>
  <c r="L12" s="1"/>
  <c r="J13"/>
  <c r="L13" s="1"/>
  <c r="J14"/>
  <c r="L14" s="1"/>
  <c r="J15"/>
  <c r="L15" s="1"/>
  <c r="J16"/>
  <c r="L16" s="1"/>
  <c r="J17"/>
  <c r="L17" s="1"/>
  <c r="J18"/>
  <c r="L18" s="1"/>
  <c r="J19"/>
  <c r="L19" s="1"/>
  <c r="J20"/>
  <c r="L20" s="1"/>
  <c r="J21"/>
  <c r="L21" s="1"/>
  <c r="J22"/>
  <c r="L22" s="1"/>
  <c r="J23"/>
  <c r="L23" s="1"/>
  <c r="J24"/>
  <c r="L24" s="1"/>
  <c r="J25"/>
  <c r="L25" s="1"/>
  <c r="J26"/>
  <c r="L26" s="1"/>
  <c r="J27"/>
  <c r="L27" s="1"/>
  <c r="J28"/>
  <c r="L28" s="1"/>
  <c r="J29"/>
  <c r="L29" s="1"/>
  <c r="J30"/>
  <c r="L30" s="1"/>
  <c r="J31"/>
  <c r="L31" s="1"/>
  <c r="J32"/>
  <c r="L32" s="1"/>
  <c r="J33"/>
  <c r="L33" s="1"/>
  <c r="J34"/>
  <c r="L34" s="1"/>
  <c r="J35"/>
  <c r="L35" s="1"/>
  <c r="J36"/>
  <c r="L36" s="1"/>
  <c r="J37"/>
  <c r="L37" s="1"/>
  <c r="J38"/>
  <c r="L38" s="1"/>
  <c r="J39"/>
  <c r="L39" s="1"/>
  <c r="J40"/>
  <c r="L40" s="1"/>
  <c r="J41"/>
  <c r="L41" s="1"/>
  <c r="J42"/>
  <c r="L42" s="1"/>
  <c r="J43"/>
  <c r="L43" s="1"/>
  <c r="J44"/>
  <c r="L44" s="1"/>
  <c r="J45"/>
  <c r="L45" s="1"/>
  <c r="J46"/>
  <c r="L46" s="1"/>
  <c r="J47"/>
  <c r="L47" s="1"/>
  <c r="J48"/>
  <c r="L48" s="1"/>
  <c r="J49"/>
  <c r="L49" s="1"/>
  <c r="J50"/>
  <c r="L50" s="1"/>
  <c r="J51"/>
  <c r="L51" s="1"/>
  <c r="J52"/>
  <c r="L52" s="1"/>
  <c r="J53"/>
  <c r="L53" s="1"/>
  <c r="J54"/>
  <c r="L54" s="1"/>
  <c r="J55"/>
  <c r="L55" s="1"/>
  <c r="J56"/>
  <c r="L56" s="1"/>
  <c r="J57"/>
  <c r="L57" s="1"/>
  <c r="J58"/>
  <c r="L58" s="1"/>
  <c r="J59"/>
  <c r="L59" s="1"/>
  <c r="J60"/>
  <c r="L60" s="1"/>
  <c r="J61"/>
  <c r="L61" s="1"/>
  <c r="J62"/>
  <c r="L62" s="1"/>
  <c r="J63"/>
  <c r="L63" s="1"/>
  <c r="J64"/>
  <c r="L64" s="1"/>
  <c r="J65"/>
  <c r="L65" s="1"/>
  <c r="J66"/>
  <c r="L66" s="1"/>
  <c r="J67"/>
  <c r="L67" s="1"/>
  <c r="J68"/>
  <c r="L68" s="1"/>
  <c r="J69"/>
  <c r="L69" s="1"/>
  <c r="J70"/>
  <c r="L70" s="1"/>
  <c r="H71"/>
  <c r="J71" l="1"/>
  <c r="L3"/>
  <c r="L71" s="1"/>
  <c r="K64"/>
  <c r="K48"/>
  <c r="K32"/>
  <c r="K16"/>
  <c r="K69"/>
  <c r="K53"/>
  <c r="K37"/>
  <c r="K5"/>
  <c r="K68"/>
  <c r="K36"/>
  <c r="K25"/>
  <c r="K56"/>
  <c r="K40"/>
  <c r="K24"/>
  <c r="K8"/>
  <c r="K61"/>
  <c r="K45"/>
  <c r="K29"/>
  <c r="K13"/>
  <c r="K66"/>
  <c r="K50"/>
  <c r="K34"/>
  <c r="K18"/>
  <c r="K67"/>
  <c r="K51"/>
  <c r="K35"/>
  <c r="K19"/>
  <c r="K3"/>
  <c r="K60"/>
  <c r="K44"/>
  <c r="K28"/>
  <c r="K12"/>
  <c r="K65"/>
  <c r="K49"/>
  <c r="K33"/>
  <c r="K17"/>
  <c r="K70"/>
  <c r="K42"/>
  <c r="K21"/>
  <c r="K52"/>
  <c r="K20"/>
  <c r="K4"/>
  <c r="K57"/>
  <c r="K41"/>
  <c r="K9"/>
  <c r="K62"/>
  <c r="K46"/>
  <c r="K30"/>
  <c r="K14"/>
  <c r="K71" l="1"/>
  <c r="H540" i="3" l="1"/>
  <c r="G540"/>
  <c r="I540" s="1"/>
  <c r="F540"/>
  <c r="I539"/>
  <c r="H539"/>
  <c r="C539"/>
  <c r="I538"/>
  <c r="H538"/>
  <c r="C538"/>
  <c r="I537"/>
  <c r="H537"/>
  <c r="C537"/>
  <c r="I536"/>
  <c r="H536"/>
  <c r="C536"/>
  <c r="I535"/>
  <c r="H535"/>
  <c r="C535"/>
  <c r="I534"/>
  <c r="H534"/>
  <c r="C534"/>
  <c r="I533"/>
  <c r="H533"/>
  <c r="C533"/>
  <c r="I532"/>
  <c r="H532"/>
  <c r="C532"/>
  <c r="I531"/>
  <c r="H531"/>
  <c r="C531"/>
  <c r="I530"/>
  <c r="H530"/>
  <c r="C530"/>
  <c r="I529"/>
  <c r="H529"/>
  <c r="C529"/>
  <c r="I528"/>
  <c r="H528"/>
  <c r="C528"/>
  <c r="I527"/>
  <c r="H527"/>
  <c r="C527"/>
  <c r="I526"/>
  <c r="H526"/>
  <c r="C526"/>
  <c r="I525"/>
  <c r="H525"/>
  <c r="C525"/>
  <c r="I524"/>
  <c r="H524"/>
  <c r="C524"/>
  <c r="I523"/>
  <c r="H523"/>
  <c r="C523"/>
  <c r="I522"/>
  <c r="H522"/>
  <c r="C522"/>
  <c r="I521"/>
  <c r="H521"/>
  <c r="C521"/>
  <c r="I520"/>
  <c r="H520"/>
  <c r="C520"/>
  <c r="I519"/>
  <c r="H519"/>
  <c r="C519"/>
  <c r="I518"/>
  <c r="H518"/>
  <c r="C518"/>
  <c r="I517"/>
  <c r="H517"/>
  <c r="C517"/>
  <c r="I516"/>
  <c r="H516"/>
  <c r="C516"/>
  <c r="I515"/>
  <c r="H515"/>
  <c r="C515"/>
  <c r="I514"/>
  <c r="H514"/>
  <c r="C514"/>
  <c r="I513"/>
  <c r="H513"/>
  <c r="C513"/>
  <c r="I512"/>
  <c r="H512"/>
  <c r="C512"/>
  <c r="I511"/>
  <c r="H511"/>
  <c r="C511"/>
  <c r="I510"/>
  <c r="H510"/>
  <c r="C510"/>
  <c r="I509"/>
  <c r="H509"/>
  <c r="C509"/>
  <c r="I508"/>
  <c r="H508"/>
  <c r="C508"/>
  <c r="I507"/>
  <c r="H507"/>
  <c r="C507"/>
  <c r="I506"/>
  <c r="H506"/>
  <c r="C506"/>
  <c r="I505"/>
  <c r="H505"/>
  <c r="C505"/>
  <c r="I504"/>
  <c r="H504"/>
  <c r="C504"/>
  <c r="I503"/>
  <c r="H503"/>
  <c r="C503"/>
  <c r="I502"/>
  <c r="H502"/>
  <c r="C502"/>
  <c r="I501"/>
  <c r="H501"/>
  <c r="C501"/>
  <c r="I500"/>
  <c r="H500"/>
  <c r="C500"/>
  <c r="I499"/>
  <c r="H499"/>
  <c r="C499"/>
  <c r="I498"/>
  <c r="H498"/>
  <c r="C498"/>
  <c r="I497"/>
  <c r="H497"/>
  <c r="C497"/>
  <c r="I496"/>
  <c r="H496"/>
  <c r="C496"/>
  <c r="I495"/>
  <c r="H495"/>
  <c r="C495"/>
  <c r="I494"/>
  <c r="H494"/>
  <c r="C494"/>
  <c r="I493"/>
  <c r="H493"/>
  <c r="C493"/>
  <c r="I492"/>
  <c r="H492"/>
  <c r="C492"/>
  <c r="I491"/>
  <c r="H491"/>
  <c r="C491"/>
  <c r="I490"/>
  <c r="H490"/>
  <c r="C490"/>
  <c r="I489"/>
  <c r="H489"/>
  <c r="C489"/>
  <c r="I488"/>
  <c r="H488"/>
  <c r="C488"/>
  <c r="I487"/>
  <c r="H487"/>
  <c r="C487"/>
  <c r="I486"/>
  <c r="H486"/>
  <c r="C486"/>
  <c r="I485"/>
  <c r="H485"/>
  <c r="C485"/>
  <c r="I484"/>
  <c r="H484"/>
  <c r="C484"/>
  <c r="I483"/>
  <c r="H483"/>
  <c r="C483"/>
  <c r="I482"/>
  <c r="H482"/>
  <c r="C482"/>
  <c r="I481"/>
  <c r="H481"/>
  <c r="C481"/>
  <c r="I480"/>
  <c r="H480"/>
  <c r="C480"/>
  <c r="I479"/>
  <c r="H479"/>
  <c r="C479"/>
  <c r="I478"/>
  <c r="H478"/>
  <c r="C478"/>
  <c r="I477"/>
  <c r="H477"/>
  <c r="C477"/>
  <c r="I476"/>
  <c r="H476"/>
  <c r="C476"/>
  <c r="I475"/>
  <c r="H475"/>
  <c r="C475"/>
  <c r="I474"/>
  <c r="H474"/>
  <c r="C474"/>
  <c r="I473"/>
  <c r="H473"/>
  <c r="C473"/>
  <c r="I472"/>
  <c r="H472"/>
  <c r="C472"/>
  <c r="I471"/>
  <c r="H471"/>
  <c r="C471"/>
  <c r="I470"/>
  <c r="H470"/>
  <c r="C470"/>
  <c r="I469"/>
  <c r="H469"/>
  <c r="C469"/>
  <c r="I468"/>
  <c r="H468"/>
  <c r="C468"/>
  <c r="I467"/>
  <c r="H467"/>
  <c r="C467"/>
  <c r="I466"/>
  <c r="H466"/>
  <c r="C466"/>
  <c r="I465"/>
  <c r="H465"/>
  <c r="C465"/>
  <c r="I464"/>
  <c r="H464"/>
  <c r="C464"/>
  <c r="I463"/>
  <c r="H463"/>
  <c r="C463"/>
  <c r="I462"/>
  <c r="H462"/>
  <c r="C462"/>
  <c r="I461"/>
  <c r="H461"/>
  <c r="C461"/>
  <c r="I460"/>
  <c r="H460"/>
  <c r="C460"/>
  <c r="I459"/>
  <c r="H459"/>
  <c r="C459"/>
  <c r="I458"/>
  <c r="H458"/>
  <c r="C458"/>
  <c r="I457"/>
  <c r="H457"/>
  <c r="C457"/>
  <c r="I456"/>
  <c r="H456"/>
  <c r="C456"/>
  <c r="I455"/>
  <c r="H455"/>
  <c r="C455"/>
  <c r="I454"/>
  <c r="H454"/>
  <c r="C454"/>
  <c r="I453"/>
  <c r="H453"/>
  <c r="C453"/>
  <c r="I452"/>
  <c r="H452"/>
  <c r="C452"/>
  <c r="I451"/>
  <c r="H451"/>
  <c r="C451"/>
  <c r="I450"/>
  <c r="H450"/>
  <c r="C450"/>
  <c r="I449"/>
  <c r="H449"/>
  <c r="C449"/>
  <c r="I448"/>
  <c r="H448"/>
  <c r="C448"/>
  <c r="I447"/>
  <c r="H447"/>
  <c r="C447"/>
  <c r="I446"/>
  <c r="H446"/>
  <c r="C446"/>
  <c r="I445"/>
  <c r="H445"/>
  <c r="C445"/>
  <c r="I444"/>
  <c r="H444"/>
  <c r="C444"/>
  <c r="I443"/>
  <c r="H443"/>
  <c r="C443"/>
  <c r="I442"/>
  <c r="H442"/>
  <c r="C442"/>
  <c r="I441"/>
  <c r="H441"/>
  <c r="C441"/>
  <c r="I440"/>
  <c r="H440"/>
  <c r="C440"/>
  <c r="I439"/>
  <c r="H439"/>
  <c r="C439"/>
  <c r="I438"/>
  <c r="H438"/>
  <c r="C438"/>
  <c r="I437"/>
  <c r="H437"/>
  <c r="C437"/>
  <c r="I436"/>
  <c r="H436"/>
  <c r="C436"/>
  <c r="I435"/>
  <c r="H435"/>
  <c r="C435"/>
  <c r="I434"/>
  <c r="H434"/>
  <c r="C434"/>
  <c r="I433"/>
  <c r="H433"/>
  <c r="C433"/>
  <c r="I432"/>
  <c r="H432"/>
  <c r="C432"/>
  <c r="I431"/>
  <c r="H431"/>
  <c r="C431"/>
  <c r="I430"/>
  <c r="H430"/>
  <c r="C430"/>
  <c r="I429"/>
  <c r="H429"/>
  <c r="C429"/>
  <c r="I428"/>
  <c r="H428"/>
  <c r="C428"/>
  <c r="I427"/>
  <c r="H427"/>
  <c r="C427"/>
  <c r="I426"/>
  <c r="H426"/>
  <c r="C426"/>
  <c r="I425"/>
  <c r="H425"/>
  <c r="C425"/>
  <c r="I424"/>
  <c r="H424"/>
  <c r="C424"/>
  <c r="I423"/>
  <c r="H423"/>
  <c r="C423"/>
  <c r="I422"/>
  <c r="H422"/>
  <c r="C422"/>
  <c r="I421"/>
  <c r="H421"/>
  <c r="C421"/>
  <c r="I420"/>
  <c r="H420"/>
  <c r="C420"/>
  <c r="I419"/>
  <c r="H419"/>
  <c r="C419"/>
  <c r="I418"/>
  <c r="H418"/>
  <c r="C418"/>
  <c r="I417"/>
  <c r="H417"/>
  <c r="C417"/>
  <c r="I416"/>
  <c r="H416"/>
  <c r="C416"/>
  <c r="I415"/>
  <c r="H415"/>
  <c r="C415"/>
  <c r="I414"/>
  <c r="H414"/>
  <c r="C414"/>
  <c r="I413"/>
  <c r="H413"/>
  <c r="C413"/>
  <c r="I412"/>
  <c r="H412"/>
  <c r="C412"/>
  <c r="I411"/>
  <c r="H411"/>
  <c r="C411"/>
  <c r="I410"/>
  <c r="H410"/>
  <c r="C410"/>
  <c r="I409"/>
  <c r="H409"/>
  <c r="C409"/>
  <c r="I408"/>
  <c r="H408"/>
  <c r="C408"/>
  <c r="I407"/>
  <c r="H407"/>
  <c r="C407"/>
  <c r="I406"/>
  <c r="H406"/>
  <c r="C406"/>
  <c r="I405"/>
  <c r="H405"/>
  <c r="C405"/>
  <c r="I404"/>
  <c r="H404"/>
  <c r="C404"/>
  <c r="I403"/>
  <c r="H403"/>
  <c r="C403"/>
  <c r="I402"/>
  <c r="H402"/>
  <c r="C402"/>
  <c r="I401"/>
  <c r="H401"/>
  <c r="C401"/>
  <c r="I400"/>
  <c r="H400"/>
  <c r="C400"/>
  <c r="I399"/>
  <c r="H399"/>
  <c r="C399"/>
  <c r="I398"/>
  <c r="H398"/>
  <c r="C398"/>
  <c r="I397"/>
  <c r="H397"/>
  <c r="C397"/>
  <c r="I396"/>
  <c r="H396"/>
  <c r="C396"/>
  <c r="I395"/>
  <c r="H395"/>
  <c r="C395"/>
  <c r="I394"/>
  <c r="H394"/>
  <c r="C394"/>
  <c r="I393"/>
  <c r="H393"/>
  <c r="C393"/>
  <c r="I392"/>
  <c r="H392"/>
  <c r="C392"/>
  <c r="I391"/>
  <c r="H391"/>
  <c r="C391"/>
  <c r="I390"/>
  <c r="H390"/>
  <c r="C390"/>
  <c r="I389"/>
  <c r="H389"/>
  <c r="C389"/>
  <c r="I388"/>
  <c r="H388"/>
  <c r="C388"/>
  <c r="I387"/>
  <c r="H387"/>
  <c r="C387"/>
  <c r="I386"/>
  <c r="H386"/>
  <c r="C386"/>
  <c r="I385"/>
  <c r="H385"/>
  <c r="C385"/>
  <c r="I384"/>
  <c r="H384"/>
  <c r="C384"/>
  <c r="I383"/>
  <c r="H383"/>
  <c r="C383"/>
  <c r="I382"/>
  <c r="H382"/>
  <c r="C382"/>
  <c r="I381"/>
  <c r="H381"/>
  <c r="C381"/>
  <c r="I380"/>
  <c r="H380"/>
  <c r="C380"/>
  <c r="I379"/>
  <c r="H379"/>
  <c r="C379"/>
  <c r="I378"/>
  <c r="H378"/>
  <c r="C378"/>
  <c r="I377"/>
  <c r="H377"/>
  <c r="C377"/>
  <c r="I376"/>
  <c r="H376"/>
  <c r="C376"/>
  <c r="I375"/>
  <c r="H375"/>
  <c r="C375"/>
  <c r="I374"/>
  <c r="H374"/>
  <c r="C374"/>
  <c r="I373"/>
  <c r="H373"/>
  <c r="C373"/>
  <c r="I372"/>
  <c r="H372"/>
  <c r="C372"/>
  <c r="I371"/>
  <c r="H371"/>
  <c r="C371"/>
  <c r="I370"/>
  <c r="H370"/>
  <c r="C370"/>
  <c r="I369"/>
  <c r="H369"/>
  <c r="C369"/>
  <c r="I368"/>
  <c r="H368"/>
  <c r="C368"/>
  <c r="I367"/>
  <c r="H367"/>
  <c r="C367"/>
  <c r="I366"/>
  <c r="H366"/>
  <c r="C366"/>
  <c r="I365"/>
  <c r="H365"/>
  <c r="C365"/>
  <c r="I364"/>
  <c r="H364"/>
  <c r="C364"/>
  <c r="I363"/>
  <c r="H363"/>
  <c r="C363"/>
  <c r="I362"/>
  <c r="H362"/>
  <c r="C362"/>
  <c r="I361"/>
  <c r="H361"/>
  <c r="C361"/>
  <c r="I360"/>
  <c r="H360"/>
  <c r="C360"/>
  <c r="I359"/>
  <c r="H359"/>
  <c r="C359"/>
  <c r="I358"/>
  <c r="H358"/>
  <c r="C358"/>
  <c r="I357"/>
  <c r="H357"/>
  <c r="C357"/>
  <c r="I356"/>
  <c r="H356"/>
  <c r="C356"/>
  <c r="I355"/>
  <c r="H355"/>
  <c r="C355"/>
  <c r="I354"/>
  <c r="H354"/>
  <c r="C354"/>
  <c r="I353"/>
  <c r="H353"/>
  <c r="C353"/>
  <c r="I352"/>
  <c r="H352"/>
  <c r="C352"/>
  <c r="I351"/>
  <c r="H351"/>
  <c r="C351"/>
  <c r="I350"/>
  <c r="H350"/>
  <c r="C350"/>
  <c r="I349"/>
  <c r="H349"/>
  <c r="C349"/>
  <c r="I348"/>
  <c r="H348"/>
  <c r="C348"/>
  <c r="I347"/>
  <c r="H347"/>
  <c r="C347"/>
  <c r="I346"/>
  <c r="H346"/>
  <c r="C346"/>
  <c r="I345"/>
  <c r="H345"/>
  <c r="C345"/>
  <c r="I344"/>
  <c r="H344"/>
  <c r="C344"/>
  <c r="I343"/>
  <c r="H343"/>
  <c r="C343"/>
  <c r="I342"/>
  <c r="H342"/>
  <c r="C342"/>
  <c r="I341"/>
  <c r="H341"/>
  <c r="C341"/>
  <c r="I340"/>
  <c r="H340"/>
  <c r="C340"/>
  <c r="I339"/>
  <c r="H339"/>
  <c r="C339"/>
  <c r="I338"/>
  <c r="H338"/>
  <c r="C338"/>
  <c r="I337"/>
  <c r="H337"/>
  <c r="C337"/>
  <c r="I336"/>
  <c r="H336"/>
  <c r="C336"/>
  <c r="I335"/>
  <c r="H335"/>
  <c r="C335"/>
  <c r="I334"/>
  <c r="H334"/>
  <c r="C334"/>
  <c r="I333"/>
  <c r="H333"/>
  <c r="C333"/>
  <c r="I332"/>
  <c r="H332"/>
  <c r="C332"/>
  <c r="I331"/>
  <c r="H331"/>
  <c r="C331"/>
  <c r="I330"/>
  <c r="H330"/>
  <c r="C330"/>
  <c r="I329"/>
  <c r="H329"/>
  <c r="C329"/>
  <c r="I328"/>
  <c r="H328"/>
  <c r="C328"/>
  <c r="I327"/>
  <c r="H327"/>
  <c r="C327"/>
  <c r="I326"/>
  <c r="H326"/>
  <c r="C326"/>
  <c r="I325"/>
  <c r="H325"/>
  <c r="C325"/>
  <c r="I324"/>
  <c r="H324"/>
  <c r="C324"/>
  <c r="I323"/>
  <c r="H323"/>
  <c r="C323"/>
  <c r="I322"/>
  <c r="H322"/>
  <c r="C322"/>
  <c r="I321"/>
  <c r="H321"/>
  <c r="C321"/>
  <c r="I320"/>
  <c r="H320"/>
  <c r="C320"/>
  <c r="I319"/>
  <c r="H319"/>
  <c r="C319"/>
  <c r="I318"/>
  <c r="H318"/>
  <c r="C318"/>
  <c r="I317"/>
  <c r="H317"/>
  <c r="C317"/>
  <c r="I316"/>
  <c r="H316"/>
  <c r="C316"/>
  <c r="I315"/>
  <c r="H315"/>
  <c r="C315"/>
  <c r="I314"/>
  <c r="H314"/>
  <c r="C314"/>
  <c r="I313"/>
  <c r="H313"/>
  <c r="C313"/>
  <c r="I312"/>
  <c r="H312"/>
  <c r="C312"/>
  <c r="I311"/>
  <c r="H311"/>
  <c r="C311"/>
  <c r="I310"/>
  <c r="H310"/>
  <c r="C310"/>
  <c r="I309"/>
  <c r="H309"/>
  <c r="C309"/>
  <c r="I308"/>
  <c r="H308"/>
  <c r="C308"/>
  <c r="I307"/>
  <c r="H307"/>
  <c r="C307"/>
  <c r="I306"/>
  <c r="H306"/>
  <c r="C306"/>
  <c r="I305"/>
  <c r="H305"/>
  <c r="C305"/>
  <c r="I304"/>
  <c r="H304"/>
  <c r="C304"/>
  <c r="I303"/>
  <c r="H303"/>
  <c r="C303"/>
  <c r="I302"/>
  <c r="H302"/>
  <c r="C302"/>
  <c r="I301"/>
  <c r="H301"/>
  <c r="C301"/>
  <c r="I300"/>
  <c r="H300"/>
  <c r="C300"/>
  <c r="I299"/>
  <c r="H299"/>
  <c r="C299"/>
  <c r="I298"/>
  <c r="H298"/>
  <c r="C298"/>
  <c r="I297"/>
  <c r="H297"/>
  <c r="C297"/>
  <c r="I296"/>
  <c r="H296"/>
  <c r="C296"/>
  <c r="I295"/>
  <c r="H295"/>
  <c r="C295"/>
  <c r="I294"/>
  <c r="H294"/>
  <c r="C294"/>
  <c r="I293"/>
  <c r="H293"/>
  <c r="C293"/>
  <c r="I292"/>
  <c r="H292"/>
  <c r="C292"/>
  <c r="I291"/>
  <c r="H291"/>
  <c r="C291"/>
  <c r="I290"/>
  <c r="H290"/>
  <c r="C290"/>
  <c r="I289"/>
  <c r="H289"/>
  <c r="C289"/>
  <c r="I288"/>
  <c r="H288"/>
  <c r="C288"/>
  <c r="I287"/>
  <c r="H287"/>
  <c r="C287"/>
  <c r="I286"/>
  <c r="H286"/>
  <c r="C286"/>
  <c r="I285"/>
  <c r="H285"/>
  <c r="C285"/>
  <c r="I284"/>
  <c r="H284"/>
  <c r="C284"/>
  <c r="I283"/>
  <c r="H283"/>
  <c r="C283"/>
  <c r="I282"/>
  <c r="H282"/>
  <c r="C282"/>
  <c r="I281"/>
  <c r="H281"/>
  <c r="C281"/>
  <c r="I280"/>
  <c r="H280"/>
  <c r="C280"/>
  <c r="I279"/>
  <c r="H279"/>
  <c r="C279"/>
  <c r="I278"/>
  <c r="H278"/>
  <c r="C278"/>
  <c r="I277"/>
  <c r="H277"/>
  <c r="C277"/>
  <c r="I276"/>
  <c r="H276"/>
  <c r="C276"/>
  <c r="I275"/>
  <c r="H275"/>
  <c r="C275"/>
  <c r="I274"/>
  <c r="H274"/>
  <c r="C274"/>
  <c r="I273"/>
  <c r="H273"/>
  <c r="C273"/>
  <c r="I272"/>
  <c r="H272"/>
  <c r="C272"/>
  <c r="I271"/>
  <c r="H271"/>
  <c r="C271"/>
  <c r="I270"/>
  <c r="H270"/>
  <c r="C270"/>
  <c r="I269"/>
  <c r="H269"/>
  <c r="C269"/>
  <c r="I268"/>
  <c r="H268"/>
  <c r="C268"/>
  <c r="I267"/>
  <c r="H267"/>
  <c r="C267"/>
  <c r="I266"/>
  <c r="H266"/>
  <c r="C266"/>
  <c r="I265"/>
  <c r="H265"/>
  <c r="C265"/>
  <c r="I264"/>
  <c r="H264"/>
  <c r="C264"/>
  <c r="I263"/>
  <c r="H263"/>
  <c r="C263"/>
  <c r="I262"/>
  <c r="H262"/>
  <c r="C262"/>
  <c r="I261"/>
  <c r="H261"/>
  <c r="C261"/>
  <c r="I260"/>
  <c r="H260"/>
  <c r="C260"/>
  <c r="I259"/>
  <c r="H259"/>
  <c r="C259"/>
  <c r="I258"/>
  <c r="H258"/>
  <c r="C258"/>
  <c r="I257"/>
  <c r="H257"/>
  <c r="C257"/>
  <c r="I256"/>
  <c r="H256"/>
  <c r="C256"/>
  <c r="I255"/>
  <c r="H255"/>
  <c r="C255"/>
  <c r="I254"/>
  <c r="H254"/>
  <c r="C254"/>
  <c r="I253"/>
  <c r="H253"/>
  <c r="C253"/>
  <c r="I252"/>
  <c r="H252"/>
  <c r="C252"/>
  <c r="I251"/>
  <c r="H251"/>
  <c r="C251"/>
  <c r="I250"/>
  <c r="H250"/>
  <c r="C250"/>
  <c r="I249"/>
  <c r="H249"/>
  <c r="C249"/>
  <c r="I248"/>
  <c r="H248"/>
  <c r="C248"/>
  <c r="I247"/>
  <c r="H247"/>
  <c r="C247"/>
  <c r="I246"/>
  <c r="H246"/>
  <c r="C246"/>
  <c r="I245"/>
  <c r="H245"/>
  <c r="C245"/>
  <c r="I244"/>
  <c r="H244"/>
  <c r="C244"/>
  <c r="I243"/>
  <c r="H243"/>
  <c r="C243"/>
  <c r="I242"/>
  <c r="H242"/>
  <c r="C242"/>
  <c r="I241"/>
  <c r="H241"/>
  <c r="C241"/>
  <c r="I240"/>
  <c r="H240"/>
  <c r="C240"/>
  <c r="I239"/>
  <c r="H239"/>
  <c r="C239"/>
  <c r="I238"/>
  <c r="H238"/>
  <c r="C238"/>
  <c r="I237"/>
  <c r="H237"/>
  <c r="C237"/>
  <c r="I236"/>
  <c r="H236"/>
  <c r="C236"/>
  <c r="I235"/>
  <c r="H235"/>
  <c r="C235"/>
  <c r="I234"/>
  <c r="H234"/>
  <c r="C234"/>
  <c r="I233"/>
  <c r="H233"/>
  <c r="C233"/>
  <c r="I232"/>
  <c r="H232"/>
  <c r="C232"/>
  <c r="I231"/>
  <c r="H231"/>
  <c r="C231"/>
  <c r="I230"/>
  <c r="H230"/>
  <c r="C230"/>
  <c r="I229"/>
  <c r="H229"/>
  <c r="C229"/>
  <c r="I228"/>
  <c r="H228"/>
  <c r="C228"/>
  <c r="I227"/>
  <c r="H227"/>
  <c r="C227"/>
  <c r="I226"/>
  <c r="H226"/>
  <c r="C226"/>
  <c r="I225"/>
  <c r="H225"/>
  <c r="C225"/>
  <c r="I224"/>
  <c r="H224"/>
  <c r="C224"/>
  <c r="I223"/>
  <c r="H223"/>
  <c r="C223"/>
  <c r="I222"/>
  <c r="H222"/>
  <c r="C222"/>
  <c r="I221"/>
  <c r="H221"/>
  <c r="C221"/>
  <c r="I220"/>
  <c r="H220"/>
  <c r="C220"/>
  <c r="I219"/>
  <c r="H219"/>
  <c r="C219"/>
  <c r="I218"/>
  <c r="H218"/>
  <c r="C218"/>
  <c r="I217"/>
  <c r="H217"/>
  <c r="C217"/>
  <c r="I216"/>
  <c r="H216"/>
  <c r="C216"/>
  <c r="I215"/>
  <c r="H215"/>
  <c r="C215"/>
  <c r="I214"/>
  <c r="H214"/>
  <c r="C214"/>
  <c r="I213"/>
  <c r="H213"/>
  <c r="C213"/>
  <c r="I212"/>
  <c r="H212"/>
  <c r="C212"/>
  <c r="I211"/>
  <c r="H211"/>
  <c r="C211"/>
  <c r="I210"/>
  <c r="H210"/>
  <c r="C210"/>
  <c r="I209"/>
  <c r="H209"/>
  <c r="C209"/>
  <c r="I208"/>
  <c r="H208"/>
  <c r="C208"/>
  <c r="I207"/>
  <c r="H207"/>
  <c r="C207"/>
  <c r="I206"/>
  <c r="H206"/>
  <c r="C206"/>
  <c r="I205"/>
  <c r="H205"/>
  <c r="C205"/>
  <c r="I204"/>
  <c r="H204"/>
  <c r="C204"/>
  <c r="I203"/>
  <c r="H203"/>
  <c r="C203"/>
  <c r="I202"/>
  <c r="H202"/>
  <c r="C202"/>
  <c r="I201"/>
  <c r="H201"/>
  <c r="C201"/>
  <c r="I200"/>
  <c r="H200"/>
  <c r="C200"/>
  <c r="I199"/>
  <c r="H199"/>
  <c r="C199"/>
  <c r="I198"/>
  <c r="H198"/>
  <c r="C198"/>
  <c r="I197"/>
  <c r="H197"/>
  <c r="C197"/>
  <c r="I196"/>
  <c r="H196"/>
  <c r="C196"/>
  <c r="I195"/>
  <c r="H195"/>
  <c r="C195"/>
  <c r="I194"/>
  <c r="H194"/>
  <c r="C194"/>
  <c r="I193"/>
  <c r="H193"/>
  <c r="C193"/>
  <c r="I192"/>
  <c r="H192"/>
  <c r="C192"/>
  <c r="I191"/>
  <c r="H191"/>
  <c r="C191"/>
  <c r="I190"/>
  <c r="H190"/>
  <c r="C190"/>
  <c r="I189"/>
  <c r="H189"/>
  <c r="C189"/>
  <c r="I188"/>
  <c r="H188"/>
  <c r="C188"/>
  <c r="I187"/>
  <c r="H187"/>
  <c r="C187"/>
  <c r="I186"/>
  <c r="H186"/>
  <c r="C186"/>
  <c r="I185"/>
  <c r="H185"/>
  <c r="C185"/>
  <c r="I184"/>
  <c r="H184"/>
  <c r="C184"/>
  <c r="I183"/>
  <c r="H183"/>
  <c r="C183"/>
  <c r="I182"/>
  <c r="H182"/>
  <c r="C182"/>
  <c r="I181"/>
  <c r="H181"/>
  <c r="C181"/>
  <c r="I180"/>
  <c r="H180"/>
  <c r="C180"/>
  <c r="I179"/>
  <c r="H179"/>
  <c r="C179"/>
  <c r="I178"/>
  <c r="H178"/>
  <c r="C178"/>
  <c r="I177"/>
  <c r="H177"/>
  <c r="C177"/>
  <c r="I176"/>
  <c r="H176"/>
  <c r="C176"/>
  <c r="I175"/>
  <c r="H175"/>
  <c r="C175"/>
  <c r="I174"/>
  <c r="H174"/>
  <c r="C174"/>
  <c r="I173"/>
  <c r="H173"/>
  <c r="C173"/>
  <c r="I172"/>
  <c r="H172"/>
  <c r="C172"/>
  <c r="I171"/>
  <c r="H171"/>
  <c r="C171"/>
  <c r="I170"/>
  <c r="H170"/>
  <c r="C170"/>
  <c r="I169"/>
  <c r="H169"/>
  <c r="C169"/>
  <c r="I168"/>
  <c r="H168"/>
  <c r="C168"/>
  <c r="I167"/>
  <c r="H167"/>
  <c r="C167"/>
  <c r="I166"/>
  <c r="H166"/>
  <c r="C166"/>
  <c r="I165"/>
  <c r="H165"/>
  <c r="C165"/>
  <c r="I164"/>
  <c r="H164"/>
  <c r="C164"/>
  <c r="I163"/>
  <c r="H163"/>
  <c r="C163"/>
  <c r="I162"/>
  <c r="H162"/>
  <c r="C162"/>
  <c r="I161"/>
  <c r="H161"/>
  <c r="C161"/>
  <c r="I160"/>
  <c r="H160"/>
  <c r="C160"/>
  <c r="I159"/>
  <c r="H159"/>
  <c r="C159"/>
  <c r="I158"/>
  <c r="H158"/>
  <c r="C158"/>
  <c r="I157"/>
  <c r="H157"/>
  <c r="C157"/>
  <c r="I156"/>
  <c r="H156"/>
  <c r="C156"/>
  <c r="I155"/>
  <c r="H155"/>
  <c r="C155"/>
  <c r="I154"/>
  <c r="H154"/>
  <c r="C154"/>
  <c r="I153"/>
  <c r="H153"/>
  <c r="C153"/>
  <c r="I152"/>
  <c r="H152"/>
  <c r="C152"/>
  <c r="I151"/>
  <c r="H151"/>
  <c r="C151"/>
  <c r="I150"/>
  <c r="H150"/>
  <c r="C150"/>
  <c r="I149"/>
  <c r="H149"/>
  <c r="C149"/>
  <c r="I148"/>
  <c r="H148"/>
  <c r="C148"/>
  <c r="I147"/>
  <c r="H147"/>
  <c r="C147"/>
  <c r="I146"/>
  <c r="H146"/>
  <c r="C146"/>
  <c r="I145"/>
  <c r="H145"/>
  <c r="C145"/>
  <c r="I144"/>
  <c r="H144"/>
  <c r="C144"/>
  <c r="I143"/>
  <c r="H143"/>
  <c r="C143"/>
  <c r="I142"/>
  <c r="H142"/>
  <c r="C142"/>
  <c r="I141"/>
  <c r="H141"/>
  <c r="C141"/>
  <c r="I140"/>
  <c r="H140"/>
  <c r="C140"/>
  <c r="I139"/>
  <c r="H139"/>
  <c r="C139"/>
  <c r="I138"/>
  <c r="H138"/>
  <c r="C138"/>
  <c r="I137"/>
  <c r="H137"/>
  <c r="C137"/>
  <c r="I136"/>
  <c r="H136"/>
  <c r="C136"/>
  <c r="I135"/>
  <c r="H135"/>
  <c r="C135"/>
  <c r="I134"/>
  <c r="H134"/>
  <c r="C134"/>
  <c r="I133"/>
  <c r="H133"/>
  <c r="C133"/>
  <c r="I132"/>
  <c r="H132"/>
  <c r="C132"/>
  <c r="I131"/>
  <c r="H131"/>
  <c r="C131"/>
  <c r="I130"/>
  <c r="H130"/>
  <c r="C130"/>
  <c r="I129"/>
  <c r="H129"/>
  <c r="C129"/>
  <c r="I128"/>
  <c r="H128"/>
  <c r="C128"/>
  <c r="I127"/>
  <c r="H127"/>
  <c r="C127"/>
  <c r="I126"/>
  <c r="H126"/>
  <c r="C126"/>
  <c r="I125"/>
  <c r="H125"/>
  <c r="C125"/>
  <c r="I124"/>
  <c r="H124"/>
  <c r="C124"/>
  <c r="I123"/>
  <c r="H123"/>
  <c r="C123"/>
  <c r="I122"/>
  <c r="H122"/>
  <c r="C122"/>
  <c r="I121"/>
  <c r="H121"/>
  <c r="C121"/>
  <c r="I120"/>
  <c r="H120"/>
  <c r="C120"/>
  <c r="I119"/>
  <c r="H119"/>
  <c r="C119"/>
  <c r="I118"/>
  <c r="H118"/>
  <c r="C118"/>
  <c r="I117"/>
  <c r="H117"/>
  <c r="C117"/>
  <c r="I116"/>
  <c r="H116"/>
  <c r="C116"/>
  <c r="I115"/>
  <c r="H115"/>
  <c r="C115"/>
  <c r="I114"/>
  <c r="H114"/>
  <c r="C114"/>
  <c r="I113"/>
  <c r="H113"/>
  <c r="C113"/>
  <c r="I112"/>
  <c r="H112"/>
  <c r="C112"/>
  <c r="I111"/>
  <c r="H111"/>
  <c r="C111"/>
  <c r="I110"/>
  <c r="H110"/>
  <c r="C110"/>
  <c r="I109"/>
  <c r="H109"/>
  <c r="C109"/>
  <c r="I108"/>
  <c r="H108"/>
  <c r="C108"/>
  <c r="I107"/>
  <c r="H107"/>
  <c r="C107"/>
  <c r="I106"/>
  <c r="H106"/>
  <c r="C106"/>
  <c r="I105"/>
  <c r="H105"/>
  <c r="C105"/>
  <c r="I104"/>
  <c r="H104"/>
  <c r="C104"/>
  <c r="I103"/>
  <c r="H103"/>
  <c r="C103"/>
  <c r="I102"/>
  <c r="H102"/>
  <c r="C102"/>
  <c r="I101"/>
  <c r="H101"/>
  <c r="C101"/>
  <c r="I100"/>
  <c r="H100"/>
  <c r="C100"/>
  <c r="I99"/>
  <c r="H99"/>
  <c r="C99"/>
  <c r="I98"/>
  <c r="H98"/>
  <c r="C98"/>
  <c r="I97"/>
  <c r="H97"/>
  <c r="C97"/>
  <c r="I96"/>
  <c r="H96"/>
  <c r="C96"/>
  <c r="I95"/>
  <c r="H95"/>
  <c r="C95"/>
  <c r="I94"/>
  <c r="H94"/>
  <c r="C94"/>
  <c r="I93"/>
  <c r="H93"/>
  <c r="C93"/>
  <c r="I92"/>
  <c r="H92"/>
  <c r="C92"/>
  <c r="I91"/>
  <c r="H91"/>
  <c r="C91"/>
  <c r="I90"/>
  <c r="H90"/>
  <c r="C90"/>
  <c r="I89"/>
  <c r="H89"/>
  <c r="C89"/>
  <c r="I88"/>
  <c r="H88"/>
  <c r="C88"/>
  <c r="I87"/>
  <c r="H87"/>
  <c r="C87"/>
  <c r="I86"/>
  <c r="H86"/>
  <c r="C86"/>
  <c r="I85"/>
  <c r="H85"/>
  <c r="C85"/>
  <c r="I84"/>
  <c r="H84"/>
  <c r="C84"/>
  <c r="I83"/>
  <c r="H83"/>
  <c r="C83"/>
  <c r="I82"/>
  <c r="H82"/>
  <c r="C82"/>
  <c r="I81"/>
  <c r="H81"/>
  <c r="C81"/>
  <c r="I80"/>
  <c r="H80"/>
  <c r="C80"/>
  <c r="I79"/>
  <c r="H79"/>
  <c r="C79"/>
  <c r="I78"/>
  <c r="H78"/>
  <c r="C78"/>
  <c r="I77"/>
  <c r="H77"/>
  <c r="C77"/>
  <c r="I76"/>
  <c r="H76"/>
  <c r="C76"/>
  <c r="I75"/>
  <c r="H75"/>
  <c r="C75"/>
  <c r="I74"/>
  <c r="H74"/>
  <c r="C74"/>
  <c r="I73"/>
  <c r="H73"/>
  <c r="C73"/>
  <c r="I72"/>
  <c r="H72"/>
  <c r="C72"/>
  <c r="I71"/>
  <c r="H71"/>
  <c r="C71"/>
  <c r="I70"/>
  <c r="H70"/>
  <c r="C70"/>
  <c r="I69"/>
  <c r="H69"/>
  <c r="C69"/>
  <c r="I68"/>
  <c r="H68"/>
  <c r="C68"/>
  <c r="I67"/>
  <c r="H67"/>
  <c r="C67"/>
  <c r="I66"/>
  <c r="H66"/>
  <c r="C66"/>
  <c r="I65"/>
  <c r="H65"/>
  <c r="C65"/>
  <c r="I64"/>
  <c r="H64"/>
  <c r="C64"/>
  <c r="I63"/>
  <c r="H63"/>
  <c r="C63"/>
  <c r="I62"/>
  <c r="H62"/>
  <c r="C62"/>
  <c r="I61"/>
  <c r="H61"/>
  <c r="C61"/>
  <c r="I60"/>
  <c r="H60"/>
  <c r="C60"/>
  <c r="I59"/>
  <c r="H59"/>
  <c r="C59"/>
  <c r="I58"/>
  <c r="H58"/>
  <c r="C58"/>
  <c r="I57"/>
  <c r="H57"/>
  <c r="C57"/>
  <c r="I56"/>
  <c r="H56"/>
  <c r="C56"/>
  <c r="I55"/>
  <c r="H55"/>
  <c r="C55"/>
  <c r="I54"/>
  <c r="H54"/>
  <c r="C54"/>
  <c r="I53"/>
  <c r="H53"/>
  <c r="C53"/>
  <c r="I52"/>
  <c r="H52"/>
  <c r="C52"/>
  <c r="I51"/>
  <c r="H51"/>
  <c r="C51"/>
  <c r="I50"/>
  <c r="H50"/>
  <c r="C50"/>
  <c r="I49"/>
  <c r="H49"/>
  <c r="C49"/>
  <c r="I48"/>
  <c r="H48"/>
  <c r="C48"/>
  <c r="I47"/>
  <c r="H47"/>
  <c r="C47"/>
  <c r="I46"/>
  <c r="H46"/>
  <c r="C46"/>
  <c r="I45"/>
  <c r="H45"/>
  <c r="C45"/>
  <c r="I44"/>
  <c r="H44"/>
  <c r="C44"/>
  <c r="I43"/>
  <c r="H43"/>
  <c r="C43"/>
  <c r="I42"/>
  <c r="H42"/>
  <c r="C42"/>
  <c r="I41"/>
  <c r="H41"/>
  <c r="C41"/>
  <c r="I40"/>
  <c r="H40"/>
  <c r="C40"/>
  <c r="I39"/>
  <c r="H39"/>
  <c r="C39"/>
  <c r="I38"/>
  <c r="H38"/>
  <c r="C38"/>
  <c r="I37"/>
  <c r="H37"/>
  <c r="C37"/>
  <c r="I36"/>
  <c r="H36"/>
  <c r="C36"/>
  <c r="I35"/>
  <c r="H35"/>
  <c r="C35"/>
  <c r="I34"/>
  <c r="H34"/>
  <c r="C34"/>
  <c r="I33"/>
  <c r="H33"/>
  <c r="C33"/>
  <c r="I32"/>
  <c r="H32"/>
  <c r="C32"/>
  <c r="I31"/>
  <c r="H31"/>
  <c r="C31"/>
  <c r="I30"/>
  <c r="H30"/>
  <c r="C30"/>
  <c r="I29"/>
  <c r="H29"/>
  <c r="C29"/>
  <c r="I28"/>
  <c r="H28"/>
  <c r="C28"/>
  <c r="I27"/>
  <c r="H27"/>
  <c r="C27"/>
  <c r="I26"/>
  <c r="H26"/>
  <c r="C26"/>
  <c r="I25"/>
  <c r="H25"/>
  <c r="C25"/>
  <c r="I24"/>
  <c r="H24"/>
  <c r="C24"/>
  <c r="I23"/>
  <c r="H23"/>
  <c r="C23"/>
  <c r="I22"/>
  <c r="H22"/>
  <c r="C22"/>
  <c r="I21"/>
  <c r="H21"/>
  <c r="C21"/>
  <c r="I20"/>
  <c r="H20"/>
  <c r="C20"/>
  <c r="I19"/>
  <c r="H19"/>
  <c r="C19"/>
  <c r="I18"/>
  <c r="H18"/>
  <c r="C18"/>
  <c r="I17"/>
  <c r="H17"/>
  <c r="C17"/>
  <c r="I16"/>
  <c r="H16"/>
  <c r="C16"/>
  <c r="I15"/>
  <c r="H15"/>
  <c r="C15"/>
  <c r="I14"/>
  <c r="H14"/>
  <c r="C14"/>
  <c r="I13"/>
  <c r="H13"/>
  <c r="C13"/>
  <c r="I12"/>
  <c r="H12"/>
  <c r="C12"/>
  <c r="I11"/>
  <c r="H11"/>
  <c r="C11"/>
  <c r="I10"/>
  <c r="H10"/>
  <c r="C10"/>
  <c r="I9"/>
  <c r="H9"/>
  <c r="C9"/>
  <c r="I8"/>
  <c r="H8"/>
  <c r="C8"/>
  <c r="I7"/>
  <c r="H7"/>
  <c r="C7"/>
  <c r="I6"/>
  <c r="H6"/>
  <c r="C6"/>
  <c r="I5"/>
  <c r="H5"/>
  <c r="C5"/>
  <c r="I4"/>
  <c r="H4"/>
  <c r="C4"/>
  <c r="I3"/>
  <c r="H3"/>
  <c r="C3"/>
  <c r="I2"/>
  <c r="H2"/>
  <c r="C2"/>
</calcChain>
</file>

<file path=xl/sharedStrings.xml><?xml version="1.0" encoding="utf-8"?>
<sst xmlns="http://schemas.openxmlformats.org/spreadsheetml/2006/main" count="6487" uniqueCount="991">
  <si>
    <t>Registrar ID</t>
  </si>
  <si>
    <t>Registrar Name</t>
  </si>
  <si>
    <t>EA_Code</t>
  </si>
  <si>
    <t>EA Name</t>
  </si>
  <si>
    <t>Aadhaar_Generated</t>
  </si>
  <si>
    <t>103</t>
  </si>
  <si>
    <t>FCS Govt of Punjab</t>
  </si>
  <si>
    <t>1007</t>
  </si>
  <si>
    <t>Alankit Assignments Limited</t>
  </si>
  <si>
    <t>1008</t>
  </si>
  <si>
    <t xml:space="preserve">Alankit Finsec Ltd </t>
  </si>
  <si>
    <t>1052</t>
  </si>
  <si>
    <t>Diwakar Commercials Pvt Ltd</t>
  </si>
  <si>
    <t>1211</t>
  </si>
  <si>
    <t>VIRGO SOFTECH LIMITED</t>
  </si>
  <si>
    <t>108</t>
  </si>
  <si>
    <t>Dept of ITC Govt of Rajasthan</t>
  </si>
  <si>
    <t>1018</t>
  </si>
  <si>
    <t>ATISHAY INFOTECH PVT. LTD.</t>
  </si>
  <si>
    <t>116</t>
  </si>
  <si>
    <t>RDD Govt of Tripura</t>
  </si>
  <si>
    <t>120</t>
  </si>
  <si>
    <t>Jharkhand</t>
  </si>
  <si>
    <t>1093</t>
  </si>
  <si>
    <t>IL&amp;FS LTD</t>
  </si>
  <si>
    <t>1124</t>
  </si>
  <si>
    <t>MKS Enterprises</t>
  </si>
  <si>
    <t>1213</t>
  </si>
  <si>
    <t>VISION COMPTECH INTEGRATOR LTD</t>
  </si>
  <si>
    <t>123</t>
  </si>
  <si>
    <t>Govt of Madhya Pradesh</t>
  </si>
  <si>
    <t>127</t>
  </si>
  <si>
    <t>Govt of Maharashtra</t>
  </si>
  <si>
    <t>1057</t>
  </si>
  <si>
    <t>Eagle press pvt ltd</t>
  </si>
  <si>
    <t>1081</t>
  </si>
  <si>
    <t>GSS Infotech Ltd</t>
  </si>
  <si>
    <t>1104</t>
  </si>
  <si>
    <t>Karvy Computershare Private Li</t>
  </si>
  <si>
    <t>1175</t>
  </si>
  <si>
    <t>SPANCO</t>
  </si>
  <si>
    <t>1180</t>
  </si>
  <si>
    <t>STRATEGIC OUTSOURCING SERVICE</t>
  </si>
  <si>
    <t>1190</t>
  </si>
  <si>
    <t>Tera Software Ltd</t>
  </si>
  <si>
    <t>1216</t>
  </si>
  <si>
    <t>Wep Solution India Limited</t>
  </si>
  <si>
    <t>1218</t>
  </si>
  <si>
    <t>Wipro Ltd</t>
  </si>
  <si>
    <t>2006</t>
  </si>
  <si>
    <t>Mahaonline Limited</t>
  </si>
  <si>
    <t>128</t>
  </si>
  <si>
    <t>Govt of Andhra Pradesh</t>
  </si>
  <si>
    <t>1027</t>
  </si>
  <si>
    <t>TechSmart India Pvt Ltd</t>
  </si>
  <si>
    <t>1055</t>
  </si>
  <si>
    <t>eCentric solutions pvt ltd</t>
  </si>
  <si>
    <t>1079</t>
  </si>
  <si>
    <t>Gouthami Educational Society</t>
  </si>
  <si>
    <t>1080</t>
  </si>
  <si>
    <t>GrapeSoft</t>
  </si>
  <si>
    <t>1094</t>
  </si>
  <si>
    <t>INFRONICS SYSTEMS LTD</t>
  </si>
  <si>
    <t>1111</t>
  </si>
  <si>
    <t>Madras Security Printers Ltd</t>
  </si>
  <si>
    <t>1171</t>
  </si>
  <si>
    <t>Smart Chip Limited</t>
  </si>
  <si>
    <t>129</t>
  </si>
  <si>
    <t xml:space="preserve">Govt of Karnataka </t>
  </si>
  <si>
    <t>1037</t>
  </si>
  <si>
    <t>COMAT TECHNOLOGIES P LTD</t>
  </si>
  <si>
    <t>1096</t>
  </si>
  <si>
    <t>Integra Micro Systems Pvt.ltd</t>
  </si>
  <si>
    <t>132</t>
  </si>
  <si>
    <t>Govt of Kerala</t>
  </si>
  <si>
    <t>2003</t>
  </si>
  <si>
    <t>Akshaya</t>
  </si>
  <si>
    <t>201</t>
  </si>
  <si>
    <t>Registrar General India - BEL</t>
  </si>
  <si>
    <t>2010</t>
  </si>
  <si>
    <t>In Media Computer Services LLP</t>
  </si>
  <si>
    <t>202</t>
  </si>
  <si>
    <t>Registrar General India ECIL</t>
  </si>
  <si>
    <t>1040</t>
  </si>
  <si>
    <t>Computer LAB</t>
  </si>
  <si>
    <t>1058</t>
  </si>
  <si>
    <t>Eagle Software India Pvt. Ltd</t>
  </si>
  <si>
    <t>1092</t>
  </si>
  <si>
    <t>India Computer Technology</t>
  </si>
  <si>
    <t>1145</t>
  </si>
  <si>
    <t>Pioneer E Labs limited</t>
  </si>
  <si>
    <t>203</t>
  </si>
  <si>
    <t>Registrar General of India ITI</t>
  </si>
  <si>
    <t>1127</t>
  </si>
  <si>
    <t>Multiwave Innovation</t>
  </si>
  <si>
    <t>2007</t>
  </si>
  <si>
    <t xml:space="preserve">Swathy Smartcards Hi-Tech Pvt </t>
  </si>
  <si>
    <t>204</t>
  </si>
  <si>
    <t>Registrar General India BEL2</t>
  </si>
  <si>
    <t>2008</t>
  </si>
  <si>
    <t>Om Softwares</t>
  </si>
  <si>
    <t>601</t>
  </si>
  <si>
    <t>Bank of Baroda</t>
  </si>
  <si>
    <t>1189</t>
  </si>
  <si>
    <t>Global Finsol Private Limited</t>
  </si>
  <si>
    <t>602</t>
  </si>
  <si>
    <t>Bank Of India</t>
  </si>
  <si>
    <t>1003</t>
  </si>
  <si>
    <t>A3 Logics  India  Ltd</t>
  </si>
  <si>
    <t>603</t>
  </si>
  <si>
    <t>Central Bank of India</t>
  </si>
  <si>
    <t>1028</t>
  </si>
  <si>
    <t>CALANCE SOFTWARE PRIVATE LTD</t>
  </si>
  <si>
    <t>1088</t>
  </si>
  <si>
    <t>IAP COMPANY Pvt. Ltd</t>
  </si>
  <si>
    <t>606</t>
  </si>
  <si>
    <t>Oriental Bank of Commerce</t>
  </si>
  <si>
    <t>608</t>
  </si>
  <si>
    <t>State Bank of India</t>
  </si>
  <si>
    <t>1001</t>
  </si>
  <si>
    <t>4G IDENTITY SOLUTIONS</t>
  </si>
  <si>
    <t>1046</t>
  </si>
  <si>
    <t>CSS TECHNERGY LIMITED</t>
  </si>
  <si>
    <t>1050</t>
  </si>
  <si>
    <t>Delhi Integrated MMTS Ltd</t>
  </si>
  <si>
    <t>610</t>
  </si>
  <si>
    <t>Union Bank</t>
  </si>
  <si>
    <t>1207</t>
  </si>
  <si>
    <t>Vakrangee Softwares Limited</t>
  </si>
  <si>
    <t>612</t>
  </si>
  <si>
    <t>Syndicate Bank</t>
  </si>
  <si>
    <t>613</t>
  </si>
  <si>
    <t>Indian Overseas Bank</t>
  </si>
  <si>
    <t>803</t>
  </si>
  <si>
    <t>Delhi Urban Shelter Improvemen</t>
  </si>
  <si>
    <t>804</t>
  </si>
  <si>
    <t>Indiapost</t>
  </si>
  <si>
    <t>1205</t>
  </si>
  <si>
    <t>UTI TECHNOLOGY SERVICES LIMITE</t>
  </si>
  <si>
    <t>805</t>
  </si>
  <si>
    <t>Delhi-NW DC</t>
  </si>
  <si>
    <t>806</t>
  </si>
  <si>
    <t>Delhi SW DC</t>
  </si>
  <si>
    <t>809</t>
  </si>
  <si>
    <t>Delhi- South DC</t>
  </si>
  <si>
    <t>811</t>
  </si>
  <si>
    <t>Delhi- West DC</t>
  </si>
  <si>
    <t>1119</t>
  </si>
  <si>
    <t>Matrix Processing House</t>
  </si>
  <si>
    <t>812</t>
  </si>
  <si>
    <t>Delhi - NE DC</t>
  </si>
  <si>
    <t>1172</t>
  </si>
  <si>
    <t xml:space="preserve">Smart ID </t>
  </si>
  <si>
    <t>813</t>
  </si>
  <si>
    <t>Delhi - East DC</t>
  </si>
  <si>
    <t>814</t>
  </si>
  <si>
    <t>NSDL e-Governance Infrastructure Limited</t>
  </si>
  <si>
    <t>2017</t>
  </si>
  <si>
    <t>Karvy Data Management Services</t>
  </si>
  <si>
    <t>2019</t>
  </si>
  <si>
    <t>Abhipra Capital Ltd</t>
  </si>
  <si>
    <t>815</t>
  </si>
  <si>
    <t>Department of Information Technology Govt of Jhark</t>
  </si>
  <si>
    <t>1187</t>
  </si>
  <si>
    <t>Systematic &amp; Advance Const P L</t>
  </si>
  <si>
    <t>Grand Total</t>
  </si>
  <si>
    <t>Aadhaar Generated</t>
  </si>
  <si>
    <t>000</t>
  </si>
  <si>
    <t>UIDAI-Registrar</t>
  </si>
  <si>
    <t>0000</t>
  </si>
  <si>
    <t>UIDAI-EA</t>
  </si>
  <si>
    <t>102</t>
  </si>
  <si>
    <t>Govt of Himachal Pradesh</t>
  </si>
  <si>
    <t>0102</t>
  </si>
  <si>
    <t>Department of IT, Govt. of HP</t>
  </si>
  <si>
    <t>1090</t>
  </si>
  <si>
    <t>i-Grandee SoftwareTechnologies</t>
  </si>
  <si>
    <t>1308</t>
  </si>
  <si>
    <t>Vayam technologies Ltd</t>
  </si>
  <si>
    <t>2054</t>
  </si>
  <si>
    <t>District Sukhmani Society Barnala Punjab</t>
  </si>
  <si>
    <t>2055</t>
  </si>
  <si>
    <t>District Sukhmani Society Tarn Taran Punjab</t>
  </si>
  <si>
    <t>2056</t>
  </si>
  <si>
    <t>District Sukhmani Society Amritsar Punjab</t>
  </si>
  <si>
    <t>2057</t>
  </si>
  <si>
    <t>District Sukhmani Society Bathinda Punjab</t>
  </si>
  <si>
    <t>2058</t>
  </si>
  <si>
    <t>Sukhmani Society For Citizens Services Faridkot Pu</t>
  </si>
  <si>
    <t>2059</t>
  </si>
  <si>
    <t>District Sukhmani Society Fatehgarh Sahib Punjab</t>
  </si>
  <si>
    <t>2060</t>
  </si>
  <si>
    <t>District Sukhmani Society Fazilka Punjab</t>
  </si>
  <si>
    <t>2061</t>
  </si>
  <si>
    <t>District Sukhmani Society Ferozepur Punjab</t>
  </si>
  <si>
    <t>2062</t>
  </si>
  <si>
    <t>Sukhmani Society For Citizen Services Gurdaspur Pu</t>
  </si>
  <si>
    <t>2063</t>
  </si>
  <si>
    <t>Suwidha Society Hoshiarpur Punjab</t>
  </si>
  <si>
    <t>2064</t>
  </si>
  <si>
    <t>District Sukhmani Society For Citizen Services Man</t>
  </si>
  <si>
    <t>2065</t>
  </si>
  <si>
    <t>District Sukhmani Society Sri Muktsar Sahib Punjab</t>
  </si>
  <si>
    <t>2066</t>
  </si>
  <si>
    <t>District Sukhmani Society Patiala Punjab</t>
  </si>
  <si>
    <t>2067</t>
  </si>
  <si>
    <t>District Sukhmani Society Pathankot Punjab</t>
  </si>
  <si>
    <t>2068</t>
  </si>
  <si>
    <t>District Sukhmani Society Rupnagar Punjab</t>
  </si>
  <si>
    <t>2069</t>
  </si>
  <si>
    <t>District Sukhmani Society For Citizen Services SAS</t>
  </si>
  <si>
    <t>2070</t>
  </si>
  <si>
    <t>District Sukhmani Society Sangrur Punjab</t>
  </si>
  <si>
    <t>2071</t>
  </si>
  <si>
    <t>District Sukhmani Society For Citizen Services Naw</t>
  </si>
  <si>
    <t>2072</t>
  </si>
  <si>
    <t>District Sukhmani Society, Jalandhar, Punjab</t>
  </si>
  <si>
    <t>2073</t>
  </si>
  <si>
    <t>District Sukhmani Society, Ludhiana, Punjab</t>
  </si>
  <si>
    <t>2074</t>
  </si>
  <si>
    <t>Sukhmani Society For Citizen Services, Kapurthala,</t>
  </si>
  <si>
    <t>2075</t>
  </si>
  <si>
    <t>District Sukhmani Society, Moga, Punjab</t>
  </si>
  <si>
    <t>105</t>
  </si>
  <si>
    <t>Govt. of Uttarkhand</t>
  </si>
  <si>
    <t>1460</t>
  </si>
  <si>
    <t>Omnitech Infosolutions Ltd</t>
  </si>
  <si>
    <t>106</t>
  </si>
  <si>
    <t>FCR Govt of Haryana</t>
  </si>
  <si>
    <t>1329</t>
  </si>
  <si>
    <t>Radiant Info Systems Ltd</t>
  </si>
  <si>
    <t>1385</t>
  </si>
  <si>
    <t>SoftAge Information Technology Limited</t>
  </si>
  <si>
    <t>1387</t>
  </si>
  <si>
    <t>4G INFORMATICS</t>
  </si>
  <si>
    <t>1400</t>
  </si>
  <si>
    <t>Academy of Management Studies</t>
  </si>
  <si>
    <t>2092</t>
  </si>
  <si>
    <t>District IT Society Ambala</t>
  </si>
  <si>
    <t>2093</t>
  </si>
  <si>
    <t>District IT Society Bhiwani</t>
  </si>
  <si>
    <t>2094</t>
  </si>
  <si>
    <t>District IT Society Faridabad</t>
  </si>
  <si>
    <t>2095</t>
  </si>
  <si>
    <t>District IT Society Fatehabad</t>
  </si>
  <si>
    <t>2096</t>
  </si>
  <si>
    <t>District IT Society Gurgaon</t>
  </si>
  <si>
    <t>2097</t>
  </si>
  <si>
    <t>District IT Society Hisar</t>
  </si>
  <si>
    <t>2098</t>
  </si>
  <si>
    <t>District IT Society Jhajjar</t>
  </si>
  <si>
    <t>2099</t>
  </si>
  <si>
    <t>District IT Society Jind</t>
  </si>
  <si>
    <t>2100</t>
  </si>
  <si>
    <t>District IT Society Kaithal</t>
  </si>
  <si>
    <t>2101</t>
  </si>
  <si>
    <t>District IT Society Karnal</t>
  </si>
  <si>
    <t>2102</t>
  </si>
  <si>
    <t>District IT Society Kurukshetra</t>
  </si>
  <si>
    <t>2103</t>
  </si>
  <si>
    <t>District IT Society Mahendragarh</t>
  </si>
  <si>
    <t>2104</t>
  </si>
  <si>
    <t>District IT Society Mewat</t>
  </si>
  <si>
    <t>2105</t>
  </si>
  <si>
    <t>District IT Society Palwal</t>
  </si>
  <si>
    <t>2106</t>
  </si>
  <si>
    <t>District IT Society Panchkula</t>
  </si>
  <si>
    <t>2107</t>
  </si>
  <si>
    <t>District IT Society Panipat</t>
  </si>
  <si>
    <t>2108</t>
  </si>
  <si>
    <t>District IT Society Rewari</t>
  </si>
  <si>
    <t>2109</t>
  </si>
  <si>
    <t>District IT Society Rohtak</t>
  </si>
  <si>
    <t>2110</t>
  </si>
  <si>
    <t>District IT Society Sirsa</t>
  </si>
  <si>
    <t>2111</t>
  </si>
  <si>
    <t>District IT Society Sonipat</t>
  </si>
  <si>
    <t>2112</t>
  </si>
  <si>
    <t>District IT Society Yamuna Nagar</t>
  </si>
  <si>
    <t>107</t>
  </si>
  <si>
    <t>Mission Convergence - GNCT Del</t>
  </si>
  <si>
    <t>1020</t>
  </si>
  <si>
    <t>AVVAS INFOTECH PVT  LTD</t>
  </si>
  <si>
    <t>1042</t>
  </si>
  <si>
    <t>COMTECH INSTITUTE OFTECHNOLOGY</t>
  </si>
  <si>
    <t>1047</t>
  </si>
  <si>
    <t xml:space="preserve">DATASOFT COMPUTER SERVICES(P) </t>
  </si>
  <si>
    <t>1067</t>
  </si>
  <si>
    <t xml:space="preserve">FINANCIAL INFORMATION NETWORK </t>
  </si>
  <si>
    <t>1116</t>
  </si>
  <si>
    <t>MANTRA SOFTTECH (INDIA) PVTLTD</t>
  </si>
  <si>
    <t>1178</t>
  </si>
  <si>
    <t>SREI INFRASTRUCTURE FINANCES L</t>
  </si>
  <si>
    <t>1237</t>
  </si>
  <si>
    <t xml:space="preserve">Business Information Processing Services </t>
  </si>
  <si>
    <t>1300</t>
  </si>
  <si>
    <t>Transline Technologies P Ltd</t>
  </si>
  <si>
    <t>1338</t>
  </si>
  <si>
    <t>Netlink software Pvt Ltd</t>
  </si>
  <si>
    <t>1364</t>
  </si>
  <si>
    <t>Gem Computers</t>
  </si>
  <si>
    <t>1370</t>
  </si>
  <si>
    <t>UMC Technologies Pvt. Ltd</t>
  </si>
  <si>
    <t>1406</t>
  </si>
  <si>
    <t>Binary Systems</t>
  </si>
  <si>
    <t>1409</t>
  </si>
  <si>
    <t>SGS INDIA PVT LTD</t>
  </si>
  <si>
    <t>1415</t>
  </si>
  <si>
    <t>SAR Technology</t>
  </si>
  <si>
    <t>1420</t>
  </si>
  <si>
    <t>MEGHA VINCOM PVT LTD</t>
  </si>
  <si>
    <t>1427</t>
  </si>
  <si>
    <t>Virinchi Technologies Ltd</t>
  </si>
  <si>
    <t>1428</t>
  </si>
  <si>
    <t>Osiris Infotech Pvt. Ltd.</t>
  </si>
  <si>
    <t>1429</t>
  </si>
  <si>
    <t>Radiant Haroti Industries India Ltd</t>
  </si>
  <si>
    <t>1435</t>
  </si>
  <si>
    <t>Ricoh India Limited</t>
  </si>
  <si>
    <t>1439</t>
  </si>
  <si>
    <t>M/s Sanish Choudhary</t>
  </si>
  <si>
    <t>1479</t>
  </si>
  <si>
    <t>Rural Environment &amp; Water Assets Reproductive Deve</t>
  </si>
  <si>
    <t>1480</t>
  </si>
  <si>
    <t>Bhartiya Manav Kalyan Parishad</t>
  </si>
  <si>
    <t>2034</t>
  </si>
  <si>
    <t>CMS Computers Ltd</t>
  </si>
  <si>
    <t>2036</t>
  </si>
  <si>
    <t>AKSH OPTIFIBRE LIMITED</t>
  </si>
  <si>
    <t>2091</t>
  </si>
  <si>
    <t>Rajcomp Info Services Ltd</t>
  </si>
  <si>
    <t>110</t>
  </si>
  <si>
    <t>Rural Development Dept, Govt. of Bihar</t>
  </si>
  <si>
    <t>1062</t>
  </si>
  <si>
    <t>Emdee Digitronics Pvt.Ltd.</t>
  </si>
  <si>
    <t>1071</t>
  </si>
  <si>
    <t>Frontech Systems Pvt Ltd</t>
  </si>
  <si>
    <t>1307</t>
  </si>
  <si>
    <t>Urmila Info solution</t>
  </si>
  <si>
    <t>1358</t>
  </si>
  <si>
    <t>Bloom Solutions Pvt Ltd</t>
  </si>
  <si>
    <t>1445</t>
  </si>
  <si>
    <t>Orion Security Solutions Private Ltd</t>
  </si>
  <si>
    <t>1448</t>
  </si>
  <si>
    <t>M2C Private Solution</t>
  </si>
  <si>
    <t>1488</t>
  </si>
  <si>
    <t>Sarvalabh Global Foundation</t>
  </si>
  <si>
    <t>111</t>
  </si>
  <si>
    <t>Govt of Sikkim - Dept of Econo</t>
  </si>
  <si>
    <t>0111</t>
  </si>
  <si>
    <t>Department of Economics Statistics  Monitoring and</t>
  </si>
  <si>
    <t>2180</t>
  </si>
  <si>
    <t>District Magistrate &amp; Collector,Sepahijala Distric</t>
  </si>
  <si>
    <t>2181</t>
  </si>
  <si>
    <t>District Magistrate &amp; Collector, Khowai District</t>
  </si>
  <si>
    <t>2182</t>
  </si>
  <si>
    <t>District Magistrate &amp; Collector, Gomati District</t>
  </si>
  <si>
    <t>2183</t>
  </si>
  <si>
    <t>District Magistrate &amp; Collector, South Tripura</t>
  </si>
  <si>
    <t>2185</t>
  </si>
  <si>
    <t>District Magistrate &amp; Collector, NorthTripura Dist</t>
  </si>
  <si>
    <t>2186</t>
  </si>
  <si>
    <t>District Magistrate &amp;  Collector, Dhalai District</t>
  </si>
  <si>
    <t>1025</t>
  </si>
  <si>
    <t>Blue Circle Instrument</t>
  </si>
  <si>
    <t>1129</t>
  </si>
  <si>
    <t>Nevaeh Technology Pvt. Ltd.</t>
  </si>
  <si>
    <t>124</t>
  </si>
  <si>
    <t>Govt of Gujarat</t>
  </si>
  <si>
    <t>1293</t>
  </si>
  <si>
    <t>Silver Touch Technologies Ltd</t>
  </si>
  <si>
    <t>2115</t>
  </si>
  <si>
    <t>UID e-Seva Society,Ahmedabad</t>
  </si>
  <si>
    <t>2116</t>
  </si>
  <si>
    <t>E-Seva Society,Amreli</t>
  </si>
  <si>
    <t>2117</t>
  </si>
  <si>
    <t>Dist E-seva Society,Anand</t>
  </si>
  <si>
    <t>2118</t>
  </si>
  <si>
    <t>E-Seva Society Arvalli</t>
  </si>
  <si>
    <t>2119</t>
  </si>
  <si>
    <t>Jilla E-seva Society,Banaskantha</t>
  </si>
  <si>
    <t>2120</t>
  </si>
  <si>
    <t>E-Seva Society UID,Bharuch</t>
  </si>
  <si>
    <t>2121</t>
  </si>
  <si>
    <t>E-Seva Society Bhavnagar</t>
  </si>
  <si>
    <t>2122</t>
  </si>
  <si>
    <t>District e-Seva Society,Botad</t>
  </si>
  <si>
    <t>2123</t>
  </si>
  <si>
    <t>e-Seva Society, Chhotaudepur</t>
  </si>
  <si>
    <t>2124</t>
  </si>
  <si>
    <t>Jilla E-seva Sadan, Dahod</t>
  </si>
  <si>
    <t>2125</t>
  </si>
  <si>
    <t>District E-Seva Society Gandhinagar</t>
  </si>
  <si>
    <t>2126</t>
  </si>
  <si>
    <t>E-Seva Society Jamnagar</t>
  </si>
  <si>
    <t>2127</t>
  </si>
  <si>
    <t>E-Seva Society Junagadh</t>
  </si>
  <si>
    <t>2128</t>
  </si>
  <si>
    <t>Seva Society Collector Kutch</t>
  </si>
  <si>
    <t>2129</t>
  </si>
  <si>
    <t>E Seva Society UID Kheda,Nadiad</t>
  </si>
  <si>
    <t>2130</t>
  </si>
  <si>
    <t>Dist. E-seva Society,Morbi</t>
  </si>
  <si>
    <t>2131</t>
  </si>
  <si>
    <t>District E-Seva Society,Navsari</t>
  </si>
  <si>
    <t>2132</t>
  </si>
  <si>
    <t>District E-Seva Society,Panchmahals,Godhra</t>
  </si>
  <si>
    <t>2133</t>
  </si>
  <si>
    <t>E-Seva Society UID Patan</t>
  </si>
  <si>
    <t>2134</t>
  </si>
  <si>
    <t>Jilla E-Seva Society,Rajkot</t>
  </si>
  <si>
    <t>2135</t>
  </si>
  <si>
    <t>Jilla E-Seva Society,Sabarkantha</t>
  </si>
  <si>
    <t>2136</t>
  </si>
  <si>
    <t>District E-Seva Society,Surat</t>
  </si>
  <si>
    <t>2137</t>
  </si>
  <si>
    <t>E-Seva Society,Surendranagar</t>
  </si>
  <si>
    <t>2138</t>
  </si>
  <si>
    <t>E-Seva Society Collector Office Tapi Vyara</t>
  </si>
  <si>
    <t>2139</t>
  </si>
  <si>
    <t>e-Seva Society,UID,Dang</t>
  </si>
  <si>
    <t>2140</t>
  </si>
  <si>
    <t>Jilla E-Seva Society,Valsad</t>
  </si>
  <si>
    <t>2141</t>
  </si>
  <si>
    <t>Municipal Corporation Ahmedabad</t>
  </si>
  <si>
    <t>2142</t>
  </si>
  <si>
    <t>Municipal Corporation Gandhinagar</t>
  </si>
  <si>
    <t>2143</t>
  </si>
  <si>
    <t>Surat Municipal Corporation</t>
  </si>
  <si>
    <t>2144</t>
  </si>
  <si>
    <t>Rajkot Municipal Corporation</t>
  </si>
  <si>
    <t>2145</t>
  </si>
  <si>
    <t>Mahanagar Seva Sadan Vadodara</t>
  </si>
  <si>
    <t>2167</t>
  </si>
  <si>
    <t>Jilla e-SEVA society,Gir,Somnath</t>
  </si>
  <si>
    <t>2168</t>
  </si>
  <si>
    <t>District E-Seva Society,Mehsana</t>
  </si>
  <si>
    <t>2169</t>
  </si>
  <si>
    <t>Mahisagar Lunawala</t>
  </si>
  <si>
    <t>2170</t>
  </si>
  <si>
    <t>E-Seva Society Narmada Rajpipla</t>
  </si>
  <si>
    <t>2171</t>
  </si>
  <si>
    <t>E-Seva Society,Porbandar</t>
  </si>
  <si>
    <t>2172</t>
  </si>
  <si>
    <t>Jilla E-Seva Society,Vadodara</t>
  </si>
  <si>
    <t>2173</t>
  </si>
  <si>
    <t>BHAVANAGAR MC</t>
  </si>
  <si>
    <t>2174</t>
  </si>
  <si>
    <t>Jamnagar MC</t>
  </si>
  <si>
    <t>2175</t>
  </si>
  <si>
    <t>Junagadh MC</t>
  </si>
  <si>
    <t>2176</t>
  </si>
  <si>
    <t>Jilla e-SEVA Society,Devbhoomi,Dwarka</t>
  </si>
  <si>
    <t>125</t>
  </si>
  <si>
    <t>UT Of Daman and Diu</t>
  </si>
  <si>
    <t>0125</t>
  </si>
  <si>
    <t>UT of Daman and Diu</t>
  </si>
  <si>
    <t>126</t>
  </si>
  <si>
    <t>UT Govt. Of Dadra &amp; Nagar Haveli</t>
  </si>
  <si>
    <t>0126</t>
  </si>
  <si>
    <t>Administration of DNH</t>
  </si>
  <si>
    <t>0127</t>
  </si>
  <si>
    <t>SETU MAHARASHTRA</t>
  </si>
  <si>
    <t>1327</t>
  </si>
  <si>
    <t>Narayana Electricals Solution Pvt Ltd</t>
  </si>
  <si>
    <t>2032</t>
  </si>
  <si>
    <t>SHREERAM PRINTING PRESS</t>
  </si>
  <si>
    <t>2037</t>
  </si>
  <si>
    <t>M/s. Vidya Online  Pune</t>
  </si>
  <si>
    <t>2038</t>
  </si>
  <si>
    <t>M/S King Computer System pvt Ltd</t>
  </si>
  <si>
    <t>2039</t>
  </si>
  <si>
    <t>Rudranee Infotech Ltd</t>
  </si>
  <si>
    <t>2048</t>
  </si>
  <si>
    <t>Bharat Technical Solutions Private Limited</t>
  </si>
  <si>
    <t>2050</t>
  </si>
  <si>
    <t>SILVER JUBILEE MOTORS LTD.</t>
  </si>
  <si>
    <t>0129</t>
  </si>
  <si>
    <t>Centre for e-Governance, GOK</t>
  </si>
  <si>
    <t>1118</t>
  </si>
  <si>
    <t>MARS Telecom Systems Pvt Ltd</t>
  </si>
  <si>
    <t>1177</t>
  </si>
  <si>
    <t>SREEVEN INFOCOM LIMITED</t>
  </si>
  <si>
    <t>1316</t>
  </si>
  <si>
    <t>BNR UDYOG LIMITED</t>
  </si>
  <si>
    <t>1320</t>
  </si>
  <si>
    <t>Ninestars Information Technologies Ltd</t>
  </si>
  <si>
    <t>1377</t>
  </si>
  <si>
    <t>Origin ITFS Pvt Ltd</t>
  </si>
  <si>
    <t>2086</t>
  </si>
  <si>
    <t>EDCS GOK</t>
  </si>
  <si>
    <t>130</t>
  </si>
  <si>
    <t>Govt of Goa</t>
  </si>
  <si>
    <t>2076</t>
  </si>
  <si>
    <t>M/s. Goa Electronics Ltd</t>
  </si>
  <si>
    <t>2001</t>
  </si>
  <si>
    <t>Keltron</t>
  </si>
  <si>
    <t>135</t>
  </si>
  <si>
    <t>Civil Supplies - A&amp;N Islands</t>
  </si>
  <si>
    <t>136</t>
  </si>
  <si>
    <t>Principal Revenue Commissioner, Dept of Revenue, G</t>
  </si>
  <si>
    <t>1108</t>
  </si>
  <si>
    <t>LYRA  CONSULTANCY SERVICE</t>
  </si>
  <si>
    <t>1317</t>
  </si>
  <si>
    <t xml:space="preserve">GDC Advertising Pvt. Limited </t>
  </si>
  <si>
    <t>2020</t>
  </si>
  <si>
    <t>Vedavaag Systems Limited</t>
  </si>
  <si>
    <t>2046</t>
  </si>
  <si>
    <t>K W Consulting P Ltd</t>
  </si>
  <si>
    <t>138</t>
  </si>
  <si>
    <t>Govt of UT of Chandigarh</t>
  </si>
  <si>
    <t>0138</t>
  </si>
  <si>
    <t>Department of IT, Chandigarh</t>
  </si>
  <si>
    <t>200</t>
  </si>
  <si>
    <t>Registrar General India Others</t>
  </si>
  <si>
    <t>1355</t>
  </si>
  <si>
    <t>COMTECHINFO SOLUTIONS PVT.LTD</t>
  </si>
  <si>
    <t>2013</t>
  </si>
  <si>
    <t>Clairvoyance Technologies Pvt.</t>
  </si>
  <si>
    <t>2030</t>
  </si>
  <si>
    <t>Webx Technologies Private Limited</t>
  </si>
  <si>
    <t>2114</t>
  </si>
  <si>
    <t>Pariza Enterprises</t>
  </si>
  <si>
    <t>2009</t>
  </si>
  <si>
    <t>Manipur Electronics Dev Corp</t>
  </si>
  <si>
    <t>0202</t>
  </si>
  <si>
    <t>ECIL</t>
  </si>
  <si>
    <t>1164</t>
  </si>
  <si>
    <t>SARADA SYSTEMS</t>
  </si>
  <si>
    <t>1192</t>
  </si>
  <si>
    <t>The NSIC ltd</t>
  </si>
  <si>
    <t>1215</t>
  </si>
  <si>
    <t>WEBEL TECHNOLOGY LIMITED</t>
  </si>
  <si>
    <t>1221</t>
  </si>
  <si>
    <t>Nielsen  India  Private Limited</t>
  </si>
  <si>
    <t>1239</t>
  </si>
  <si>
    <t>Chinar Construction Company Prime agency</t>
  </si>
  <si>
    <t>1346</t>
  </si>
  <si>
    <t>Integrated Systems &amp; Services</t>
  </si>
  <si>
    <t>1452</t>
  </si>
  <si>
    <t>Amar Constructions</t>
  </si>
  <si>
    <t>1490</t>
  </si>
  <si>
    <t>Techno Bytes Information Pvt. Ltd</t>
  </si>
  <si>
    <t>2021</t>
  </si>
  <si>
    <t>Krishna Infotech</t>
  </si>
  <si>
    <t>2022</t>
  </si>
  <si>
    <t>SWISSTECH NPR 57CR PROJECT PVT</t>
  </si>
  <si>
    <t>2023</t>
  </si>
  <si>
    <t>Quick Data IT Services Pvt Ltd</t>
  </si>
  <si>
    <t>2025</t>
  </si>
  <si>
    <t>Netwing Technologies Pvt Ltd</t>
  </si>
  <si>
    <t>2026</t>
  </si>
  <si>
    <t>Mphasis Ltd</t>
  </si>
  <si>
    <t>2028</t>
  </si>
  <si>
    <t>BUSINESS INFORMATION PROCESSING SERVICES</t>
  </si>
  <si>
    <t>2031</t>
  </si>
  <si>
    <t>Esoft Consulting Limited</t>
  </si>
  <si>
    <t>1183</t>
  </si>
  <si>
    <t>Swiss Tech India Pvt Ltd</t>
  </si>
  <si>
    <t>1469</t>
  </si>
  <si>
    <t>Twinstar Industries Ltd.</t>
  </si>
  <si>
    <t>1481</t>
  </si>
  <si>
    <t>Sanghavi Computer Centre Private Ltd</t>
  </si>
  <si>
    <t>1497</t>
  </si>
  <si>
    <t>Ideal Systems Pvt. Ltd.</t>
  </si>
  <si>
    <t>2027</t>
  </si>
  <si>
    <t>CommunitiWorks Welfare Society</t>
  </si>
  <si>
    <t>2043</t>
  </si>
  <si>
    <t>SNR Edatas Pvt Ltd</t>
  </si>
  <si>
    <t>0204</t>
  </si>
  <si>
    <t>Bharat Electronics Limited</t>
  </si>
  <si>
    <t>1110</t>
  </si>
  <si>
    <t>MACRO INFOTECH PVT LTD</t>
  </si>
  <si>
    <t>1208</t>
  </si>
  <si>
    <t>VEETECHNOLOGIES PVT. LTD</t>
  </si>
  <si>
    <t>1349</t>
  </si>
  <si>
    <t>UNITED DATA SERVICES PRIVATE LIMITED</t>
  </si>
  <si>
    <t>1366</t>
  </si>
  <si>
    <t>NVR &amp; ASSOCIATES LIMITED</t>
  </si>
  <si>
    <t>2024</t>
  </si>
  <si>
    <t>Vansh Infotech Pvt Ltd</t>
  </si>
  <si>
    <t>2040</t>
  </si>
  <si>
    <t>Viesa Technologies</t>
  </si>
  <si>
    <t>2078</t>
  </si>
  <si>
    <t>Sahaj e-Village Limited</t>
  </si>
  <si>
    <t>206</t>
  </si>
  <si>
    <t>CSC e-Governance Services India Limited</t>
  </si>
  <si>
    <t>0206</t>
  </si>
  <si>
    <t>1012</t>
  </si>
  <si>
    <t>APOnline Limited</t>
  </si>
  <si>
    <t>1212</t>
  </si>
  <si>
    <t>VISESH INFOTECNICS LIMITED</t>
  </si>
  <si>
    <t>1249</t>
  </si>
  <si>
    <t xml:space="preserve">Gujarat Infotech Ltd. </t>
  </si>
  <si>
    <t>1277</t>
  </si>
  <si>
    <t>Network for Information &amp; Computer</t>
  </si>
  <si>
    <t>1325</t>
  </si>
  <si>
    <t>Alankit Limited</t>
  </si>
  <si>
    <t>1335</t>
  </si>
  <si>
    <t>Sri Ramraja Sarkar Lok Kalyan Trust</t>
  </si>
  <si>
    <t>1402</t>
  </si>
  <si>
    <t>A-Onerealtors Pvt Ltd</t>
  </si>
  <si>
    <t>1404</t>
  </si>
  <si>
    <t xml:space="preserve">Promind Solutions P Limited </t>
  </si>
  <si>
    <t>1408</t>
  </si>
  <si>
    <t>Zephyr System Pvt.Ltd.</t>
  </si>
  <si>
    <t>1410</t>
  </si>
  <si>
    <t>Super Printers</t>
  </si>
  <si>
    <t>1416</t>
  </si>
  <si>
    <t>Utility Forms Pvt Ltd</t>
  </si>
  <si>
    <t>1421</t>
  </si>
  <si>
    <t>Asha Security Guard Services</t>
  </si>
  <si>
    <t>1442</t>
  </si>
  <si>
    <t>HyperSoft Technologies Ltd</t>
  </si>
  <si>
    <t>1444</t>
  </si>
  <si>
    <t>National Cooperative Consumers Federation of India</t>
  </si>
  <si>
    <t>1446</t>
  </si>
  <si>
    <t>Janta Silikon Consortium</t>
  </si>
  <si>
    <t>1447</t>
  </si>
  <si>
    <t>Ecartes Technology Pvt. Ltd</t>
  </si>
  <si>
    <t>1450</t>
  </si>
  <si>
    <t>Yash Ornaments Pvt. Ltd</t>
  </si>
  <si>
    <t>1451</t>
  </si>
  <si>
    <t>Raj Construction Co.</t>
  </si>
  <si>
    <t>1456</t>
  </si>
  <si>
    <t>S.J. Technologies</t>
  </si>
  <si>
    <t>1457</t>
  </si>
  <si>
    <t>Jeevan Deep Charitable Society</t>
  </si>
  <si>
    <t>1458</t>
  </si>
  <si>
    <t>Excel Technovation Pvt. Ltd</t>
  </si>
  <si>
    <t>1459</t>
  </si>
  <si>
    <t>Agro Tech Engineers</t>
  </si>
  <si>
    <t>1462</t>
  </si>
  <si>
    <t>Home Life Buildcon Pvt Ltd</t>
  </si>
  <si>
    <t>1468</t>
  </si>
  <si>
    <t>Mahamritunjay Traders</t>
  </si>
  <si>
    <t>1470</t>
  </si>
  <si>
    <t>Digitcom Systems Pvt. Ltd.</t>
  </si>
  <si>
    <t>1471</t>
  </si>
  <si>
    <t>Murano India Pvt Ltd</t>
  </si>
  <si>
    <t>1472</t>
  </si>
  <si>
    <t>Prakash Computer Services</t>
  </si>
  <si>
    <t>1483</t>
  </si>
  <si>
    <t>Estex Telecom Pvt Ltd</t>
  </si>
  <si>
    <t>1485</t>
  </si>
  <si>
    <t>Saket Advertising Pvt. Ltd</t>
  </si>
  <si>
    <t>1487</t>
  </si>
  <si>
    <t>P-Net Solutions Limited</t>
  </si>
  <si>
    <t>1489</t>
  </si>
  <si>
    <t>Maxout Infra &amp; Arizon Infocom Consortium</t>
  </si>
  <si>
    <t>1492</t>
  </si>
  <si>
    <t>IPS e Services Pvt Ltd</t>
  </si>
  <si>
    <t>1498</t>
  </si>
  <si>
    <t>Abha Systems And Consultancy</t>
  </si>
  <si>
    <t>1502</t>
  </si>
  <si>
    <t>Indotech Engineering Products</t>
  </si>
  <si>
    <t>1530</t>
  </si>
  <si>
    <t>Synapses Solutions Private Limited</t>
  </si>
  <si>
    <t>2029</t>
  </si>
  <si>
    <t>A I Soc for Electronics and Comp Tech</t>
  </si>
  <si>
    <t>2033</t>
  </si>
  <si>
    <t>BASIX</t>
  </si>
  <si>
    <t>2035</t>
  </si>
  <si>
    <t>Reliance Communication Limited</t>
  </si>
  <si>
    <t>2041</t>
  </si>
  <si>
    <t xml:space="preserve">VIKALP MULTIMEDIA </t>
  </si>
  <si>
    <t>2042</t>
  </si>
  <si>
    <t>United Telecoms e-Services Pvt Ltd</t>
  </si>
  <si>
    <t>2044</t>
  </si>
  <si>
    <t>Intelligent Communication Sys India Ltd</t>
  </si>
  <si>
    <t>2080</t>
  </si>
  <si>
    <t>Nekton IT India Pvt Ltd.</t>
  </si>
  <si>
    <t>2082</t>
  </si>
  <si>
    <t>Conatus Infocom Pvt. Ltd</t>
  </si>
  <si>
    <t>2083</t>
  </si>
  <si>
    <t>SRR Infotech</t>
  </si>
  <si>
    <t>2084</t>
  </si>
  <si>
    <t>CHIPS</t>
  </si>
  <si>
    <t>2085</t>
  </si>
  <si>
    <t>NPS Technologies Pvt. Ltd</t>
  </si>
  <si>
    <t>2087</t>
  </si>
  <si>
    <t>Computer Print</t>
  </si>
  <si>
    <t>2089</t>
  </si>
  <si>
    <t>Vigilant Corporate Services Pvt Ltd</t>
  </si>
  <si>
    <t>2113</t>
  </si>
  <si>
    <t>KDS Services Private Limited</t>
  </si>
  <si>
    <t>2189</t>
  </si>
  <si>
    <t>CSC SPV</t>
  </si>
  <si>
    <t>207</t>
  </si>
  <si>
    <t>UTI Infrastructure Technology &amp; Services Limited</t>
  </si>
  <si>
    <t>1432</t>
  </si>
  <si>
    <t>Houston Technologies Limited</t>
  </si>
  <si>
    <t>1491</t>
  </si>
  <si>
    <t>Shubh Enterprises</t>
  </si>
  <si>
    <t>1495</t>
  </si>
  <si>
    <t>Care Educational &amp; Welfare Society</t>
  </si>
  <si>
    <t>1506</t>
  </si>
  <si>
    <t>Sant Naval Institute of Information Technology</t>
  </si>
  <si>
    <t>1034</t>
  </si>
  <si>
    <t>CHESSY CONSULTANTS PVT LTD</t>
  </si>
  <si>
    <t>1142</t>
  </si>
  <si>
    <t xml:space="preserve">OSWAL COMPUTERS &amp; CONSULTANTS </t>
  </si>
  <si>
    <t>1149</t>
  </si>
  <si>
    <t>PROTEX COMPUTER PVT LTD</t>
  </si>
  <si>
    <t>1169</t>
  </si>
  <si>
    <t>SHRIKRISHNA KHANDASARI SUGAR M</t>
  </si>
  <si>
    <t>1193</t>
  </si>
  <si>
    <t>The Peerless General Finance</t>
  </si>
  <si>
    <t>1369</t>
  </si>
  <si>
    <t>JNET Technologies Pvt.Ltd</t>
  </si>
  <si>
    <t>607</t>
  </si>
  <si>
    <t>Punjab National Bank</t>
  </si>
  <si>
    <t>611</t>
  </si>
  <si>
    <t>Canara Bank</t>
  </si>
  <si>
    <t>1405</t>
  </si>
  <si>
    <t>Ojus Healthcare Private Limited</t>
  </si>
  <si>
    <t>614</t>
  </si>
  <si>
    <t>Punjab and Sind Bank</t>
  </si>
  <si>
    <t>615</t>
  </si>
  <si>
    <t>Allahabad Bank</t>
  </si>
  <si>
    <t>1333</t>
  </si>
  <si>
    <t>Ortem Securities Limited</t>
  </si>
  <si>
    <t>1360</t>
  </si>
  <si>
    <t>Redim Software Technologies Pvt Ltd</t>
  </si>
  <si>
    <t>1424</t>
  </si>
  <si>
    <t>VAP INFOSOLUTIONS</t>
  </si>
  <si>
    <t>1464</t>
  </si>
  <si>
    <t>Ayush Enterprises</t>
  </si>
  <si>
    <t>1473</t>
  </si>
  <si>
    <t>Transmoovers India</t>
  </si>
  <si>
    <t>1474</t>
  </si>
  <si>
    <t>Corporate India Facilities Pvt Ltd</t>
  </si>
  <si>
    <t>616</t>
  </si>
  <si>
    <t>Bank of Maharashtra</t>
  </si>
  <si>
    <t>1271</t>
  </si>
  <si>
    <t>Micro Technologies India Ltd</t>
  </si>
  <si>
    <t>618</t>
  </si>
  <si>
    <t>DENA BANK</t>
  </si>
  <si>
    <t>1214</t>
  </si>
  <si>
    <t>WEBEL</t>
  </si>
  <si>
    <t>1372</t>
  </si>
  <si>
    <t>Prodigy Systems and Services Private Limited</t>
  </si>
  <si>
    <t>1390</t>
  </si>
  <si>
    <t>M/S STAR DATA CENTRE</t>
  </si>
  <si>
    <t>1392</t>
  </si>
  <si>
    <t>Soc for Advancement of Environ Science</t>
  </si>
  <si>
    <t>1412</t>
  </si>
  <si>
    <t>Sixth Dimension Project Solutions Ltd</t>
  </si>
  <si>
    <t>1418</t>
  </si>
  <si>
    <t>Offshoot Agency Pvt. Ltd.</t>
  </si>
  <si>
    <t>1425</t>
  </si>
  <si>
    <t>APEX Services</t>
  </si>
  <si>
    <t>1426</t>
  </si>
  <si>
    <t>DEVASHISH SECURITIES PVT. LTD.</t>
  </si>
  <si>
    <t>1431</t>
  </si>
  <si>
    <t>Ojus G Enterprises</t>
  </si>
  <si>
    <t>1437</t>
  </si>
  <si>
    <t>77 Infosystems Pvt Ltd</t>
  </si>
  <si>
    <t>1441</t>
  </si>
  <si>
    <t>AS International</t>
  </si>
  <si>
    <t>1453</t>
  </si>
  <si>
    <t>Advent Infomax Private Ltd</t>
  </si>
  <si>
    <t>1461</t>
  </si>
  <si>
    <t>Asray Gram</t>
  </si>
  <si>
    <t>1465</t>
  </si>
  <si>
    <t>Apnatech Consultancy Services Pvt Ltd</t>
  </si>
  <si>
    <t>1467</t>
  </si>
  <si>
    <t>Akhil Bhartiya Majdoor Shiksha Sewa Samiti</t>
  </si>
  <si>
    <t>1477</t>
  </si>
  <si>
    <t>UT Computers Educational &amp; Welfare Soc</t>
  </si>
  <si>
    <t>1478</t>
  </si>
  <si>
    <t>City Hawks Manpower Services &amp; Consultancy</t>
  </si>
  <si>
    <t>1493</t>
  </si>
  <si>
    <t>Patel Computer Education</t>
  </si>
  <si>
    <t>1509</t>
  </si>
  <si>
    <t>Compro Systems &amp; Services</t>
  </si>
  <si>
    <t>2077</t>
  </si>
  <si>
    <t>M/s Gold Square Builders &amp; Promoters Pvt. Ltd.</t>
  </si>
  <si>
    <t>2079</t>
  </si>
  <si>
    <t>Make India Smart Private Limited</t>
  </si>
  <si>
    <t>624</t>
  </si>
  <si>
    <t>IDBI Bank ltd</t>
  </si>
  <si>
    <t>625</t>
  </si>
  <si>
    <t>State Bank of Bikaner &amp; Jaipur</t>
  </si>
  <si>
    <t>807</t>
  </si>
  <si>
    <t>Delhi - North DC</t>
  </si>
  <si>
    <t>808</t>
  </si>
  <si>
    <t>Delhi - Central DC</t>
  </si>
  <si>
    <t>1250</t>
  </si>
  <si>
    <t>Gundal Infotech Private Limited</t>
  </si>
  <si>
    <t>1284</t>
  </si>
  <si>
    <t>PROWIZ MANSYTEMS PVT LTD</t>
  </si>
  <si>
    <t>1378</t>
  </si>
  <si>
    <t>Karvy Consultants Limited</t>
  </si>
  <si>
    <t>1407</t>
  </si>
  <si>
    <t>N.K. Sharma Enterprises Ltd.</t>
  </si>
  <si>
    <t>1440</t>
  </si>
  <si>
    <t>VFS Global Services Pvt. Ltd</t>
  </si>
  <si>
    <t>1455</t>
  </si>
  <si>
    <t>Peregrine Guarding Pvt. Ltd</t>
  </si>
  <si>
    <t>1484</t>
  </si>
  <si>
    <t>Wedha Communication Pvt Ltd</t>
  </si>
  <si>
    <t>1500</t>
  </si>
  <si>
    <t>Steel City Securities Limited</t>
  </si>
  <si>
    <t>1501</t>
  </si>
  <si>
    <t>Bhaswa Computer Science Pvt. Ltd.</t>
  </si>
  <si>
    <t>1504</t>
  </si>
  <si>
    <t>Organisation for Development Integrated Social &amp; H</t>
  </si>
  <si>
    <t>1507</t>
  </si>
  <si>
    <t>BNK Capital Markets Limited</t>
  </si>
  <si>
    <t>1527</t>
  </si>
  <si>
    <t>Layman Education Society</t>
  </si>
  <si>
    <t>1528</t>
  </si>
  <si>
    <t>SRM Education And Social Welfare Society</t>
  </si>
  <si>
    <t>2016</t>
  </si>
  <si>
    <t>RELIGARE SECURITIES LTD</t>
  </si>
  <si>
    <t>816</t>
  </si>
  <si>
    <t>Information Technology &amp; Communication Department</t>
  </si>
  <si>
    <t>1391</t>
  </si>
  <si>
    <t>JYOTHI COMPUTER SERVICES</t>
  </si>
  <si>
    <t>2052</t>
  </si>
  <si>
    <t>Directorate of ESD</t>
  </si>
  <si>
    <t>820</t>
  </si>
  <si>
    <t>Madhya Pradesh State Electronics Development Corpo</t>
  </si>
  <si>
    <t>2090</t>
  </si>
  <si>
    <t>MPOnline Limited</t>
  </si>
  <si>
    <t>821</t>
  </si>
  <si>
    <t>Atalji Janasnehi Directorate, Government of Karnat</t>
  </si>
  <si>
    <t>0821</t>
  </si>
  <si>
    <t>Atalji Janasnehi Directorate, GOK</t>
  </si>
  <si>
    <t>823</t>
  </si>
  <si>
    <t>National Institute of Electronics &amp; Information Te</t>
  </si>
  <si>
    <t>921</t>
  </si>
  <si>
    <t>Eastern Railway</t>
  </si>
  <si>
    <t>928</t>
  </si>
  <si>
    <t>South East Central Railway</t>
  </si>
  <si>
    <t>949</t>
  </si>
  <si>
    <t>Indian Navy</t>
  </si>
  <si>
    <t>951</t>
  </si>
  <si>
    <t>U.P. Development Systems Corporation Ltd</t>
  </si>
  <si>
    <t>2187</t>
  </si>
  <si>
    <t>RBS multisolutions private limited</t>
  </si>
  <si>
    <t>2188</t>
  </si>
  <si>
    <t>Late Smt. Nirmala Singh Seva Samiti</t>
  </si>
  <si>
    <t>952</t>
  </si>
  <si>
    <t>Director General Health Services,Health Deptt, Har</t>
  </si>
  <si>
    <t>2146</t>
  </si>
  <si>
    <t>District Family &amp; Welfare Society, Ambala</t>
  </si>
  <si>
    <t>2147</t>
  </si>
  <si>
    <t>District Family and Welfare Society Bhiwani</t>
  </si>
  <si>
    <t>2148</t>
  </si>
  <si>
    <t>District Family &amp; Welfare Society Faridabad</t>
  </si>
  <si>
    <t>2149</t>
  </si>
  <si>
    <t>District Health and Family Welfare Society Fatehab</t>
  </si>
  <si>
    <t>2150</t>
  </si>
  <si>
    <t>District Family &amp; Welfare Society Gurgaon</t>
  </si>
  <si>
    <t>2151</t>
  </si>
  <si>
    <t>District Health &amp; Family Welfare Society, Hisar</t>
  </si>
  <si>
    <t>2152</t>
  </si>
  <si>
    <t>District Family and Welfare Society, Jhajjar</t>
  </si>
  <si>
    <t>2153</t>
  </si>
  <si>
    <t>District Health &amp;Family and Welfare Society Jind.</t>
  </si>
  <si>
    <t>2154</t>
  </si>
  <si>
    <t>District Family and Welfare Society, Kaithal</t>
  </si>
  <si>
    <t>2155</t>
  </si>
  <si>
    <t>District Health &amp; Family Welfare Society, Kurukshe</t>
  </si>
  <si>
    <t>2156</t>
  </si>
  <si>
    <t xml:space="preserve">District Family and Welfare Society, Karnal </t>
  </si>
  <si>
    <t>2157</t>
  </si>
  <si>
    <t>District Family and Welfare Society Narnaul</t>
  </si>
  <si>
    <t>2158</t>
  </si>
  <si>
    <t>District Family &amp; Welfare Society Mewat</t>
  </si>
  <si>
    <t>2159</t>
  </si>
  <si>
    <t>District Family &amp; Welfare Society Palwal</t>
  </si>
  <si>
    <t>2160</t>
  </si>
  <si>
    <t>District Family and Welfare Society Panchkula</t>
  </si>
  <si>
    <t>2161</t>
  </si>
  <si>
    <t>District Family and Welfare Society Panipat</t>
  </si>
  <si>
    <t>2162</t>
  </si>
  <si>
    <t>District Family &amp; Welfare Society Rewari</t>
  </si>
  <si>
    <t>2163</t>
  </si>
  <si>
    <t>District Family and Welfare Society Rohtak</t>
  </si>
  <si>
    <t>2164</t>
  </si>
  <si>
    <t>district Health&amp; Family Welfare Society Sirsa</t>
  </si>
  <si>
    <t>2165</t>
  </si>
  <si>
    <t>District Health &amp; Family Welfare Society, Sonipat</t>
  </si>
  <si>
    <t>2166</t>
  </si>
  <si>
    <t>District Family and Welfare Society Yamuna Nagar</t>
  </si>
  <si>
    <t>953</t>
  </si>
  <si>
    <t>U P Electronics Corporation Limited</t>
  </si>
  <si>
    <t>2177</t>
  </si>
  <si>
    <t>M/s. M. G Erectors</t>
  </si>
  <si>
    <t>954</t>
  </si>
  <si>
    <t>National Cooperative Consumers Federation Of India</t>
  </si>
  <si>
    <t>955</t>
  </si>
  <si>
    <t>Director Health and Family Welfare, UT</t>
  </si>
  <si>
    <t>0955</t>
  </si>
  <si>
    <t>State Health Society</t>
  </si>
  <si>
    <t>con</t>
  </si>
  <si>
    <t>No. of Aadhaar generated count for Phase I</t>
  </si>
  <si>
    <t>No. of Aadhaar generated count for Phase II</t>
  </si>
  <si>
    <t>PH1 Old</t>
  </si>
  <si>
    <t>PH2 Old</t>
  </si>
  <si>
    <t>Difference of PH1</t>
  </si>
  <si>
    <t>Difference of PH2</t>
  </si>
  <si>
    <t>2049</t>
  </si>
  <si>
    <t>0006</t>
  </si>
  <si>
    <t>1315</t>
  </si>
  <si>
    <t>2015</t>
  </si>
  <si>
    <t>S.No</t>
  </si>
  <si>
    <t>No. of Aadhaar generated for CEL enrolled before 21st Sep 2015</t>
  </si>
  <si>
    <t>No. of Aadhaar generated for CEL enrolled on or after 22nd Sep 2015</t>
  </si>
  <si>
    <t>Sukhmani Society For Citizens Services Faridkot Punjab</t>
  </si>
  <si>
    <t>Sukhmani Society For Citizen Services Gurdaspur Punjab</t>
  </si>
  <si>
    <t>District Sukhmani Society For Citizen Services Mansa Punjab</t>
  </si>
  <si>
    <t>District Sukhmani Society For Citizen Services SAS Nagar District e-Governance Society Punjab</t>
  </si>
  <si>
    <t>District Sukhmani Society For Citizen Services Nawanshahr Punjab</t>
  </si>
  <si>
    <t>Sukhmani Society For Citizen Services, Kapurthala, Punjab</t>
  </si>
  <si>
    <t>Rural Environment &amp; Water Assets Reproductive Development Society</t>
  </si>
  <si>
    <t>Department of Economics Statistics  Monitoring and Evaluation DESME</t>
  </si>
  <si>
    <t>District Magistrate &amp; Collector,Sepahijala District</t>
  </si>
  <si>
    <t>District Magistrate &amp; Collector, NorthTripura District</t>
  </si>
  <si>
    <t>Principal Revenue Commissioner, Dept of Revenue, Govt of MP</t>
  </si>
  <si>
    <t>Satyanarayana Raju Company Pvt ltd</t>
  </si>
  <si>
    <t>Registrar General India BEL3</t>
  </si>
  <si>
    <t>Registrar General India BEL4</t>
  </si>
  <si>
    <t>Registrar General India BEL5</t>
  </si>
  <si>
    <t>Registrar General India BEL6</t>
  </si>
  <si>
    <t>Registrar General India BEL7</t>
  </si>
  <si>
    <t>Registrar General India BEL8</t>
  </si>
  <si>
    <t>Registrar General India BEL9</t>
  </si>
  <si>
    <t>Registrar General India BEL10</t>
  </si>
  <si>
    <t>Registrar General India BEL11</t>
  </si>
  <si>
    <t>Registrar General India BEL12</t>
  </si>
  <si>
    <t>Registrar General India BEL13</t>
  </si>
  <si>
    <t>Registrar General India BEL14</t>
  </si>
  <si>
    <t>Registrar General India BEL15</t>
  </si>
  <si>
    <t>Registrar General India BEL16</t>
  </si>
  <si>
    <t>Registrar General India BEL17</t>
  </si>
  <si>
    <t>Registrar General India BEL18</t>
  </si>
  <si>
    <t>Registrar General India BEL19</t>
  </si>
  <si>
    <t>Registrar General India BEL20</t>
  </si>
  <si>
    <t>Registrar General India BEL21</t>
  </si>
  <si>
    <t>Registrar General India BEL22</t>
  </si>
  <si>
    <t>Registrar General India BEL23</t>
  </si>
  <si>
    <t>Registrar General India BEL24</t>
  </si>
  <si>
    <t>Registrar General India BEL25</t>
  </si>
  <si>
    <t>Registrar General India BEL26</t>
  </si>
  <si>
    <t>Registrar General India BEL27</t>
  </si>
  <si>
    <t>Registrar General India BEL28</t>
  </si>
  <si>
    <t>Registrar General India BEL29</t>
  </si>
  <si>
    <t>Registrar General India BEL30</t>
  </si>
  <si>
    <t>Registrar General India BEL31</t>
  </si>
  <si>
    <t>Registrar General India BEL32</t>
  </si>
  <si>
    <t>Registrar General India BEL33</t>
  </si>
  <si>
    <t>Registrar General India BEL34</t>
  </si>
  <si>
    <t>Registrar General India BEL35</t>
  </si>
  <si>
    <t>Registrar General India BEL36</t>
  </si>
  <si>
    <t>Registrar General India BEL37</t>
  </si>
  <si>
    <t>APONLINE LIMITED</t>
  </si>
  <si>
    <t>Euro Finmart Ltd</t>
  </si>
  <si>
    <t>National Cooperative Consumers Federation of India Limited</t>
  </si>
  <si>
    <t>Maxout Infrastructure Private Limited</t>
  </si>
  <si>
    <t>NumberTree Advisors Private Limited</t>
  </si>
  <si>
    <t>Intelligent Communication Systems India Limited</t>
  </si>
  <si>
    <t>1434</t>
  </si>
  <si>
    <t>Lankipalli Integrated Services Private Limited</t>
  </si>
  <si>
    <t>Organisation for Development Integrated Social &amp; Health Action, ODISHA</t>
  </si>
  <si>
    <t>INTEGRATED REGISTRY SERVICES LTD</t>
  </si>
  <si>
    <t>Department of Information Technology Govt of Jharkhand</t>
  </si>
  <si>
    <t>Project Coordinator UID Project Madhya Pradesh</t>
  </si>
  <si>
    <t>Atalji Janasnehi Directorate, Government of Karnataka</t>
  </si>
  <si>
    <t>National Institute of Electronics &amp; Information Technology</t>
  </si>
  <si>
    <t>Director General Health Services,Health Deptt, Haryana</t>
  </si>
  <si>
    <t>District Health and Family Welfare Society Fatehabad</t>
  </si>
  <si>
    <t>District Health &amp; Family Welfare Society, Kurukshetra</t>
  </si>
  <si>
    <t>National Cooperative Consumers Federation Of India Limited</t>
  </si>
  <si>
    <t>S No.</t>
  </si>
  <si>
    <t>Registrar</t>
  </si>
  <si>
    <t>Aadhaar generated Phase I</t>
  </si>
  <si>
    <t>Aadhaar generated Phase II</t>
  </si>
  <si>
    <t>Aadhaar generated through CELC</t>
  </si>
  <si>
    <t xml:space="preserve"> Diff of actual Aadhaar genertaed and thos efor which payment made (phase II) for June 16</t>
  </si>
  <si>
    <t>Overpayment of June 16 to be adjusted this month</t>
  </si>
  <si>
    <t>Gross (col. 3 x 50 + col. 4 x 40 -col. 5 x 13 + col. 6x 40-col. 7 )</t>
  </si>
  <si>
    <t>Outstanding recovery of June 2016</t>
  </si>
  <si>
    <t>Recovery in current release</t>
  </si>
  <si>
    <t>Net payment</t>
  </si>
  <si>
    <t>Recovery outstanding</t>
  </si>
  <si>
    <t>State Bank of Patiala</t>
  </si>
  <si>
    <t>TOTAL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</si>
</sst>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5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3" fillId="0" borderId="0"/>
  </cellStyleXfs>
  <cellXfs count="41">
    <xf numFmtId="0" fontId="0" fillId="0" borderId="0" xfId="0"/>
    <xf numFmtId="49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/>
    <xf numFmtId="165" fontId="0" fillId="2" borderId="1" xfId="1" applyNumberFormat="1" applyFont="1" applyFill="1" applyBorder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3" applyFont="1" applyBorder="1"/>
    <xf numFmtId="165" fontId="4" fillId="0" borderId="1" xfId="1" applyNumberFormat="1" applyFont="1" applyBorder="1"/>
    <xf numFmtId="0" fontId="0" fillId="3" borderId="1" xfId="0" applyFont="1" applyFill="1" applyBorder="1" applyAlignment="1">
      <alignment horizontal="center"/>
    </xf>
    <xf numFmtId="165" fontId="0" fillId="3" borderId="1" xfId="1" applyNumberFormat="1" applyFont="1" applyFill="1" applyBorder="1"/>
    <xf numFmtId="49" fontId="0" fillId="2" borderId="1" xfId="0" applyNumberFormat="1" applyFont="1" applyFill="1" applyBorder="1" applyAlignment="1">
      <alignment horizontal="left"/>
    </xf>
    <xf numFmtId="165" fontId="0" fillId="2" borderId="1" xfId="1" applyNumberFormat="1" applyFont="1" applyFill="1" applyBorder="1"/>
    <xf numFmtId="0" fontId="4" fillId="0" borderId="1" xfId="4" applyFont="1" applyBorder="1" applyAlignment="1">
      <alignment horizontal="center"/>
    </xf>
    <xf numFmtId="0" fontId="0" fillId="0" borderId="1" xfId="0" applyFont="1" applyBorder="1"/>
    <xf numFmtId="0" fontId="0" fillId="3" borderId="1" xfId="0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/>
    <xf numFmtId="49" fontId="6" fillId="4" borderId="5" xfId="0" applyNumberFormat="1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3" fillId="0" borderId="1" xfId="5" applyBorder="1"/>
    <xf numFmtId="165" fontId="3" fillId="0" borderId="1" xfId="1" applyNumberFormat="1" applyFont="1" applyBorder="1"/>
    <xf numFmtId="165" fontId="0" fillId="0" borderId="1" xfId="1" applyNumberFormat="1" applyFont="1" applyBorder="1"/>
    <xf numFmtId="49" fontId="0" fillId="0" borderId="1" xfId="0" applyNumberFormat="1" applyBorder="1"/>
    <xf numFmtId="0" fontId="8" fillId="0" borderId="2" xfId="5" applyFont="1" applyBorder="1" applyAlignment="1">
      <alignment horizontal="center"/>
    </xf>
    <xf numFmtId="0" fontId="8" fillId="0" borderId="3" xfId="5" applyFont="1" applyBorder="1" applyAlignment="1">
      <alignment horizontal="center"/>
    </xf>
    <xf numFmtId="0" fontId="8" fillId="0" borderId="4" xfId="5" applyFont="1" applyBorder="1" applyAlignment="1">
      <alignment horizontal="center"/>
    </xf>
    <xf numFmtId="165" fontId="8" fillId="0" borderId="1" xfId="1" applyNumberFormat="1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wrapText="1"/>
    </xf>
  </cellXfs>
  <cellStyles count="6">
    <cellStyle name="Comma" xfId="1" builtinId="3"/>
    <cellStyle name="Normal" xfId="0" builtinId="0"/>
    <cellStyle name="Normal 10" xfId="4"/>
    <cellStyle name="Normal 2" xfId="5"/>
    <cellStyle name="Normal 8" xfId="3"/>
    <cellStyle name="Normal_Reg_EA_Wise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2"/>
  <sheetViews>
    <sheetView workbookViewId="0">
      <selection activeCell="J17" sqref="J17"/>
    </sheetView>
  </sheetViews>
  <sheetFormatPr defaultRowHeight="15"/>
  <cols>
    <col min="2" max="2" width="48.7109375" bestFit="1" customWidth="1"/>
    <col min="4" max="4" width="33.5703125" bestFit="1" customWidth="1"/>
  </cols>
  <sheetData>
    <row r="1" spans="1:5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</row>
    <row r="2" spans="1:5">
      <c r="A2" s="4" t="s">
        <v>5</v>
      </c>
      <c r="B2" s="5" t="s">
        <v>6</v>
      </c>
      <c r="C2" s="4" t="s">
        <v>7</v>
      </c>
      <c r="D2" s="5" t="s">
        <v>8</v>
      </c>
      <c r="E2" s="6">
        <v>31</v>
      </c>
    </row>
    <row r="3" spans="1:5">
      <c r="A3" s="4" t="s">
        <v>5</v>
      </c>
      <c r="B3" s="5" t="s">
        <v>6</v>
      </c>
      <c r="C3" s="4" t="s">
        <v>9</v>
      </c>
      <c r="D3" s="5" t="s">
        <v>10</v>
      </c>
      <c r="E3" s="6">
        <v>2</v>
      </c>
    </row>
    <row r="4" spans="1:5">
      <c r="A4" s="4" t="s">
        <v>5</v>
      </c>
      <c r="B4" s="5" t="s">
        <v>6</v>
      </c>
      <c r="C4" s="4" t="s">
        <v>11</v>
      </c>
      <c r="D4" s="5" t="s">
        <v>12</v>
      </c>
      <c r="E4" s="6">
        <v>2</v>
      </c>
    </row>
    <row r="5" spans="1:5">
      <c r="A5" s="4" t="s">
        <v>5</v>
      </c>
      <c r="B5" s="5" t="s">
        <v>6</v>
      </c>
      <c r="C5" s="4" t="s">
        <v>13</v>
      </c>
      <c r="D5" s="5" t="s">
        <v>14</v>
      </c>
      <c r="E5" s="6">
        <v>3</v>
      </c>
    </row>
    <row r="6" spans="1:5">
      <c r="A6" s="4" t="s">
        <v>15</v>
      </c>
      <c r="B6" s="5" t="s">
        <v>16</v>
      </c>
      <c r="C6" s="4" t="s">
        <v>17</v>
      </c>
      <c r="D6" s="5" t="s">
        <v>18</v>
      </c>
      <c r="E6" s="6">
        <v>3</v>
      </c>
    </row>
    <row r="7" spans="1:5">
      <c r="A7" s="4" t="s">
        <v>19</v>
      </c>
      <c r="B7" s="5" t="s">
        <v>20</v>
      </c>
      <c r="C7" s="4" t="s">
        <v>7</v>
      </c>
      <c r="D7" s="5" t="s">
        <v>8</v>
      </c>
      <c r="E7" s="6">
        <v>16</v>
      </c>
    </row>
    <row r="8" spans="1:5">
      <c r="A8" s="4" t="s">
        <v>21</v>
      </c>
      <c r="B8" s="5" t="s">
        <v>22</v>
      </c>
      <c r="C8" s="4" t="s">
        <v>23</v>
      </c>
      <c r="D8" s="5" t="s">
        <v>24</v>
      </c>
      <c r="E8" s="6">
        <v>131</v>
      </c>
    </row>
    <row r="9" spans="1:5">
      <c r="A9" s="4" t="s">
        <v>21</v>
      </c>
      <c r="B9" s="5" t="s">
        <v>22</v>
      </c>
      <c r="C9" s="4" t="s">
        <v>25</v>
      </c>
      <c r="D9" s="5" t="s">
        <v>26</v>
      </c>
      <c r="E9" s="6">
        <v>4</v>
      </c>
    </row>
    <row r="10" spans="1:5">
      <c r="A10" s="4" t="s">
        <v>21</v>
      </c>
      <c r="B10" s="5" t="s">
        <v>22</v>
      </c>
      <c r="C10" s="4" t="s">
        <v>27</v>
      </c>
      <c r="D10" s="5" t="s">
        <v>28</v>
      </c>
      <c r="E10" s="6">
        <v>119</v>
      </c>
    </row>
    <row r="11" spans="1:5">
      <c r="A11" s="4" t="s">
        <v>29</v>
      </c>
      <c r="B11" s="5" t="s">
        <v>30</v>
      </c>
      <c r="C11" s="4" t="s">
        <v>13</v>
      </c>
      <c r="D11" s="5" t="s">
        <v>14</v>
      </c>
      <c r="E11" s="6">
        <v>4</v>
      </c>
    </row>
    <row r="12" spans="1:5">
      <c r="A12" s="4" t="s">
        <v>31</v>
      </c>
      <c r="B12" s="5" t="s">
        <v>32</v>
      </c>
      <c r="C12" s="4" t="s">
        <v>7</v>
      </c>
      <c r="D12" s="5" t="s">
        <v>8</v>
      </c>
      <c r="E12" s="6">
        <v>253</v>
      </c>
    </row>
    <row r="13" spans="1:5">
      <c r="A13" s="4" t="s">
        <v>31</v>
      </c>
      <c r="B13" s="5" t="s">
        <v>32</v>
      </c>
      <c r="C13" s="4" t="s">
        <v>33</v>
      </c>
      <c r="D13" s="5" t="s">
        <v>34</v>
      </c>
      <c r="E13" s="6">
        <v>1</v>
      </c>
    </row>
    <row r="14" spans="1:5">
      <c r="A14" s="4" t="s">
        <v>31</v>
      </c>
      <c r="B14" s="5" t="s">
        <v>32</v>
      </c>
      <c r="C14" s="4" t="s">
        <v>35</v>
      </c>
      <c r="D14" s="5" t="s">
        <v>36</v>
      </c>
      <c r="E14" s="6">
        <v>1</v>
      </c>
    </row>
    <row r="15" spans="1:5">
      <c r="A15" s="4" t="s">
        <v>31</v>
      </c>
      <c r="B15" s="5" t="s">
        <v>32</v>
      </c>
      <c r="C15" s="4" t="s">
        <v>37</v>
      </c>
      <c r="D15" s="5" t="s">
        <v>38</v>
      </c>
      <c r="E15" s="6">
        <v>16</v>
      </c>
    </row>
    <row r="16" spans="1:5">
      <c r="A16" s="4" t="s">
        <v>31</v>
      </c>
      <c r="B16" s="5" t="s">
        <v>32</v>
      </c>
      <c r="C16" s="4" t="s">
        <v>39</v>
      </c>
      <c r="D16" s="5" t="s">
        <v>40</v>
      </c>
      <c r="E16" s="6">
        <v>17</v>
      </c>
    </row>
    <row r="17" spans="1:5">
      <c r="A17" s="4" t="s">
        <v>31</v>
      </c>
      <c r="B17" s="5" t="s">
        <v>32</v>
      </c>
      <c r="C17" s="4" t="s">
        <v>41</v>
      </c>
      <c r="D17" s="5" t="s">
        <v>42</v>
      </c>
      <c r="E17" s="6">
        <v>5</v>
      </c>
    </row>
    <row r="18" spans="1:5">
      <c r="A18" s="4" t="s">
        <v>31</v>
      </c>
      <c r="B18" s="5" t="s">
        <v>32</v>
      </c>
      <c r="C18" s="4" t="s">
        <v>43</v>
      </c>
      <c r="D18" s="5" t="s">
        <v>44</v>
      </c>
      <c r="E18" s="6">
        <v>5</v>
      </c>
    </row>
    <row r="19" spans="1:5">
      <c r="A19" s="4" t="s">
        <v>31</v>
      </c>
      <c r="B19" s="5" t="s">
        <v>32</v>
      </c>
      <c r="C19" s="4" t="s">
        <v>45</v>
      </c>
      <c r="D19" s="5" t="s">
        <v>46</v>
      </c>
      <c r="E19" s="6">
        <v>8</v>
      </c>
    </row>
    <row r="20" spans="1:5">
      <c r="A20" s="4" t="s">
        <v>31</v>
      </c>
      <c r="B20" s="5" t="s">
        <v>32</v>
      </c>
      <c r="C20" s="4" t="s">
        <v>47</v>
      </c>
      <c r="D20" s="5" t="s">
        <v>48</v>
      </c>
      <c r="E20" s="6">
        <v>1049</v>
      </c>
    </row>
    <row r="21" spans="1:5">
      <c r="A21" s="4" t="s">
        <v>31</v>
      </c>
      <c r="B21" s="5" t="s">
        <v>32</v>
      </c>
      <c r="C21" s="4" t="s">
        <v>49</v>
      </c>
      <c r="D21" s="5" t="s">
        <v>50</v>
      </c>
      <c r="E21" s="6">
        <v>307</v>
      </c>
    </row>
    <row r="22" spans="1:5">
      <c r="A22" s="4" t="s">
        <v>51</v>
      </c>
      <c r="B22" s="5" t="s">
        <v>52</v>
      </c>
      <c r="C22" s="4" t="s">
        <v>53</v>
      </c>
      <c r="D22" s="5" t="s">
        <v>54</v>
      </c>
      <c r="E22" s="6">
        <v>18</v>
      </c>
    </row>
    <row r="23" spans="1:5">
      <c r="A23" s="4" t="s">
        <v>51</v>
      </c>
      <c r="B23" s="5" t="s">
        <v>52</v>
      </c>
      <c r="C23" s="4" t="s">
        <v>55</v>
      </c>
      <c r="D23" s="5" t="s">
        <v>56</v>
      </c>
      <c r="E23" s="6">
        <v>92</v>
      </c>
    </row>
    <row r="24" spans="1:5">
      <c r="A24" s="4" t="s">
        <v>51</v>
      </c>
      <c r="B24" s="5" t="s">
        <v>52</v>
      </c>
      <c r="C24" s="4" t="s">
        <v>57</v>
      </c>
      <c r="D24" s="5" t="s">
        <v>58</v>
      </c>
      <c r="E24" s="6">
        <v>1</v>
      </c>
    </row>
    <row r="25" spans="1:5">
      <c r="A25" s="4" t="s">
        <v>51</v>
      </c>
      <c r="B25" s="5" t="s">
        <v>52</v>
      </c>
      <c r="C25" s="4" t="s">
        <v>59</v>
      </c>
      <c r="D25" s="5" t="s">
        <v>60</v>
      </c>
      <c r="E25" s="6">
        <v>300</v>
      </c>
    </row>
    <row r="26" spans="1:5">
      <c r="A26" s="4" t="s">
        <v>51</v>
      </c>
      <c r="B26" s="5" t="s">
        <v>52</v>
      </c>
      <c r="C26" s="4" t="s">
        <v>23</v>
      </c>
      <c r="D26" s="5" t="s">
        <v>24</v>
      </c>
      <c r="E26" s="6">
        <v>257</v>
      </c>
    </row>
    <row r="27" spans="1:5">
      <c r="A27" s="4" t="s">
        <v>51</v>
      </c>
      <c r="B27" s="5" t="s">
        <v>52</v>
      </c>
      <c r="C27" s="4" t="s">
        <v>61</v>
      </c>
      <c r="D27" s="5" t="s">
        <v>62</v>
      </c>
      <c r="E27" s="6">
        <v>658</v>
      </c>
    </row>
    <row r="28" spans="1:5">
      <c r="A28" s="4" t="s">
        <v>51</v>
      </c>
      <c r="B28" s="5" t="s">
        <v>52</v>
      </c>
      <c r="C28" s="4" t="s">
        <v>63</v>
      </c>
      <c r="D28" s="5" t="s">
        <v>64</v>
      </c>
      <c r="E28" s="6">
        <v>32</v>
      </c>
    </row>
    <row r="29" spans="1:5">
      <c r="A29" s="4" t="s">
        <v>51</v>
      </c>
      <c r="B29" s="5" t="s">
        <v>52</v>
      </c>
      <c r="C29" s="4" t="s">
        <v>65</v>
      </c>
      <c r="D29" s="5" t="s">
        <v>66</v>
      </c>
      <c r="E29" s="6">
        <v>3</v>
      </c>
    </row>
    <row r="30" spans="1:5">
      <c r="A30" s="4" t="s">
        <v>51</v>
      </c>
      <c r="B30" s="5" t="s">
        <v>52</v>
      </c>
      <c r="C30" s="4" t="s">
        <v>43</v>
      </c>
      <c r="D30" s="5" t="s">
        <v>44</v>
      </c>
      <c r="E30" s="6">
        <v>15</v>
      </c>
    </row>
    <row r="31" spans="1:5">
      <c r="A31" s="4" t="s">
        <v>67</v>
      </c>
      <c r="B31" s="5" t="s">
        <v>68</v>
      </c>
      <c r="C31" s="4" t="s">
        <v>69</v>
      </c>
      <c r="D31" s="5" t="s">
        <v>70</v>
      </c>
      <c r="E31" s="6">
        <v>2</v>
      </c>
    </row>
    <row r="32" spans="1:5">
      <c r="A32" s="4" t="s">
        <v>67</v>
      </c>
      <c r="B32" s="5" t="s">
        <v>68</v>
      </c>
      <c r="C32" s="4" t="s">
        <v>71</v>
      </c>
      <c r="D32" s="5" t="s">
        <v>72</v>
      </c>
      <c r="E32" s="6">
        <v>2</v>
      </c>
    </row>
    <row r="33" spans="1:5">
      <c r="A33" s="4" t="s">
        <v>67</v>
      </c>
      <c r="B33" s="5" t="s">
        <v>68</v>
      </c>
      <c r="C33" s="4" t="s">
        <v>43</v>
      </c>
      <c r="D33" s="5" t="s">
        <v>44</v>
      </c>
      <c r="E33" s="6">
        <v>24</v>
      </c>
    </row>
    <row r="34" spans="1:5">
      <c r="A34" s="4" t="s">
        <v>67</v>
      </c>
      <c r="B34" s="5" t="s">
        <v>68</v>
      </c>
      <c r="C34" s="4" t="s">
        <v>47</v>
      </c>
      <c r="D34" s="5" t="s">
        <v>48</v>
      </c>
      <c r="E34" s="6">
        <v>8</v>
      </c>
    </row>
    <row r="35" spans="1:5">
      <c r="A35" s="4" t="s">
        <v>73</v>
      </c>
      <c r="B35" s="5" t="s">
        <v>74</v>
      </c>
      <c r="C35" s="4" t="s">
        <v>75</v>
      </c>
      <c r="D35" s="5" t="s">
        <v>76</v>
      </c>
      <c r="E35" s="6">
        <v>4</v>
      </c>
    </row>
    <row r="36" spans="1:5">
      <c r="A36" s="4" t="s">
        <v>77</v>
      </c>
      <c r="B36" s="5" t="s">
        <v>78</v>
      </c>
      <c r="C36" s="4" t="s">
        <v>79</v>
      </c>
      <c r="D36" s="5" t="s">
        <v>80</v>
      </c>
      <c r="E36" s="6">
        <v>7</v>
      </c>
    </row>
    <row r="37" spans="1:5">
      <c r="A37" s="4" t="s">
        <v>81</v>
      </c>
      <c r="B37" s="5" t="s">
        <v>82</v>
      </c>
      <c r="C37" s="4" t="s">
        <v>83</v>
      </c>
      <c r="D37" s="5" t="s">
        <v>84</v>
      </c>
      <c r="E37" s="6">
        <v>1</v>
      </c>
    </row>
    <row r="38" spans="1:5">
      <c r="A38" s="4" t="s">
        <v>81</v>
      </c>
      <c r="B38" s="5" t="s">
        <v>82</v>
      </c>
      <c r="C38" s="4" t="s">
        <v>85</v>
      </c>
      <c r="D38" s="5" t="s">
        <v>86</v>
      </c>
      <c r="E38" s="6">
        <v>2</v>
      </c>
    </row>
    <row r="39" spans="1:5">
      <c r="A39" s="4" t="s">
        <v>81</v>
      </c>
      <c r="B39" s="5" t="s">
        <v>82</v>
      </c>
      <c r="C39" s="4" t="s">
        <v>87</v>
      </c>
      <c r="D39" s="5" t="s">
        <v>88</v>
      </c>
      <c r="E39" s="6">
        <v>1</v>
      </c>
    </row>
    <row r="40" spans="1:5">
      <c r="A40" s="4" t="s">
        <v>81</v>
      </c>
      <c r="B40" s="5" t="s">
        <v>82</v>
      </c>
      <c r="C40" s="4" t="s">
        <v>63</v>
      </c>
      <c r="D40" s="5" t="s">
        <v>64</v>
      </c>
      <c r="E40" s="6">
        <v>2</v>
      </c>
    </row>
    <row r="41" spans="1:5">
      <c r="A41" s="4" t="s">
        <v>81</v>
      </c>
      <c r="B41" s="5" t="s">
        <v>82</v>
      </c>
      <c r="C41" s="4" t="s">
        <v>89</v>
      </c>
      <c r="D41" s="5" t="s">
        <v>90</v>
      </c>
      <c r="E41" s="6">
        <v>2</v>
      </c>
    </row>
    <row r="42" spans="1:5">
      <c r="A42" s="4" t="s">
        <v>81</v>
      </c>
      <c r="B42" s="5" t="s">
        <v>82</v>
      </c>
      <c r="C42" s="4" t="s">
        <v>79</v>
      </c>
      <c r="D42" s="5" t="s">
        <v>80</v>
      </c>
      <c r="E42" s="6">
        <v>265</v>
      </c>
    </row>
    <row r="43" spans="1:5">
      <c r="A43" s="4" t="s">
        <v>91</v>
      </c>
      <c r="B43" s="5" t="s">
        <v>92</v>
      </c>
      <c r="C43" s="4" t="s">
        <v>53</v>
      </c>
      <c r="D43" s="5" t="s">
        <v>54</v>
      </c>
      <c r="E43" s="6">
        <v>1</v>
      </c>
    </row>
    <row r="44" spans="1:5">
      <c r="A44" s="4" t="s">
        <v>91</v>
      </c>
      <c r="B44" s="5" t="s">
        <v>92</v>
      </c>
      <c r="C44" s="4" t="s">
        <v>93</v>
      </c>
      <c r="D44" s="5" t="s">
        <v>94</v>
      </c>
      <c r="E44" s="6">
        <v>16</v>
      </c>
    </row>
    <row r="45" spans="1:5">
      <c r="A45" s="4" t="s">
        <v>91</v>
      </c>
      <c r="B45" s="5" t="s">
        <v>92</v>
      </c>
      <c r="C45" s="4" t="s">
        <v>95</v>
      </c>
      <c r="D45" s="5" t="s">
        <v>96</v>
      </c>
      <c r="E45" s="6">
        <v>4</v>
      </c>
    </row>
    <row r="46" spans="1:5">
      <c r="A46" s="4" t="s">
        <v>97</v>
      </c>
      <c r="B46" s="5" t="s">
        <v>98</v>
      </c>
      <c r="C46" s="4" t="s">
        <v>63</v>
      </c>
      <c r="D46" s="5" t="s">
        <v>64</v>
      </c>
      <c r="E46" s="6">
        <v>6</v>
      </c>
    </row>
    <row r="47" spans="1:5">
      <c r="A47" s="4" t="s">
        <v>97</v>
      </c>
      <c r="B47" s="5" t="s">
        <v>98</v>
      </c>
      <c r="C47" s="4" t="s">
        <v>43</v>
      </c>
      <c r="D47" s="5" t="s">
        <v>44</v>
      </c>
      <c r="E47" s="6">
        <v>22</v>
      </c>
    </row>
    <row r="48" spans="1:5">
      <c r="A48" s="4" t="s">
        <v>97</v>
      </c>
      <c r="B48" s="5" t="s">
        <v>98</v>
      </c>
      <c r="C48" s="4" t="s">
        <v>95</v>
      </c>
      <c r="D48" s="5" t="s">
        <v>96</v>
      </c>
      <c r="E48" s="6">
        <v>28</v>
      </c>
    </row>
    <row r="49" spans="1:5">
      <c r="A49" s="4" t="s">
        <v>97</v>
      </c>
      <c r="B49" s="5" t="s">
        <v>98</v>
      </c>
      <c r="C49" s="4" t="s">
        <v>99</v>
      </c>
      <c r="D49" s="5" t="s">
        <v>100</v>
      </c>
      <c r="E49" s="6">
        <v>8</v>
      </c>
    </row>
    <row r="50" spans="1:5">
      <c r="A50" s="4" t="s">
        <v>101</v>
      </c>
      <c r="B50" s="5" t="s">
        <v>102</v>
      </c>
      <c r="C50" s="4" t="s">
        <v>23</v>
      </c>
      <c r="D50" s="5" t="s">
        <v>24</v>
      </c>
      <c r="E50" s="6">
        <v>1</v>
      </c>
    </row>
    <row r="51" spans="1:5">
      <c r="A51" s="4" t="s">
        <v>101</v>
      </c>
      <c r="B51" s="5" t="s">
        <v>102</v>
      </c>
      <c r="C51" s="4" t="s">
        <v>103</v>
      </c>
      <c r="D51" s="5" t="s">
        <v>104</v>
      </c>
      <c r="E51" s="6">
        <v>6</v>
      </c>
    </row>
    <row r="52" spans="1:5">
      <c r="A52" s="4" t="s">
        <v>105</v>
      </c>
      <c r="B52" s="5" t="s">
        <v>106</v>
      </c>
      <c r="C52" s="4" t="s">
        <v>107</v>
      </c>
      <c r="D52" s="5" t="s">
        <v>108</v>
      </c>
      <c r="E52" s="6">
        <v>14</v>
      </c>
    </row>
    <row r="53" spans="1:5">
      <c r="A53" s="4" t="s">
        <v>109</v>
      </c>
      <c r="B53" s="5" t="s">
        <v>110</v>
      </c>
      <c r="C53" s="4" t="s">
        <v>111</v>
      </c>
      <c r="D53" s="5" t="s">
        <v>112</v>
      </c>
      <c r="E53" s="6">
        <v>6</v>
      </c>
    </row>
    <row r="54" spans="1:5">
      <c r="A54" s="4" t="s">
        <v>109</v>
      </c>
      <c r="B54" s="5" t="s">
        <v>110</v>
      </c>
      <c r="C54" s="4" t="s">
        <v>113</v>
      </c>
      <c r="D54" s="5" t="s">
        <v>114</v>
      </c>
      <c r="E54" s="6">
        <v>1</v>
      </c>
    </row>
    <row r="55" spans="1:5">
      <c r="A55" s="4" t="s">
        <v>115</v>
      </c>
      <c r="B55" s="5" t="s">
        <v>116</v>
      </c>
      <c r="C55" s="4" t="s">
        <v>47</v>
      </c>
      <c r="D55" s="5" t="s">
        <v>48</v>
      </c>
      <c r="E55" s="6">
        <v>1</v>
      </c>
    </row>
    <row r="56" spans="1:5">
      <c r="A56" s="4" t="s">
        <v>117</v>
      </c>
      <c r="B56" s="5" t="s">
        <v>118</v>
      </c>
      <c r="C56" s="4" t="s">
        <v>119</v>
      </c>
      <c r="D56" s="5" t="s">
        <v>120</v>
      </c>
      <c r="E56" s="6">
        <v>242</v>
      </c>
    </row>
    <row r="57" spans="1:5">
      <c r="A57" s="4" t="s">
        <v>117</v>
      </c>
      <c r="B57" s="5" t="s">
        <v>118</v>
      </c>
      <c r="C57" s="4" t="s">
        <v>121</v>
      </c>
      <c r="D57" s="5" t="s">
        <v>122</v>
      </c>
      <c r="E57" s="6">
        <v>17</v>
      </c>
    </row>
    <row r="58" spans="1:5">
      <c r="A58" s="4" t="s">
        <v>117</v>
      </c>
      <c r="B58" s="5" t="s">
        <v>118</v>
      </c>
      <c r="C58" s="4" t="s">
        <v>123</v>
      </c>
      <c r="D58" s="5" t="s">
        <v>124</v>
      </c>
      <c r="E58" s="6">
        <v>1</v>
      </c>
    </row>
    <row r="59" spans="1:5">
      <c r="A59" s="4" t="s">
        <v>117</v>
      </c>
      <c r="B59" s="5" t="s">
        <v>118</v>
      </c>
      <c r="C59" s="4" t="s">
        <v>33</v>
      </c>
      <c r="D59" s="5" t="s">
        <v>34</v>
      </c>
      <c r="E59" s="6">
        <v>25</v>
      </c>
    </row>
    <row r="60" spans="1:5">
      <c r="A60" s="4" t="s">
        <v>117</v>
      </c>
      <c r="B60" s="5" t="s">
        <v>118</v>
      </c>
      <c r="C60" s="4" t="s">
        <v>23</v>
      </c>
      <c r="D60" s="5" t="s">
        <v>24</v>
      </c>
      <c r="E60" s="6">
        <v>71</v>
      </c>
    </row>
    <row r="61" spans="1:5">
      <c r="A61" s="4" t="s">
        <v>117</v>
      </c>
      <c r="B61" s="5" t="s">
        <v>118</v>
      </c>
      <c r="C61" s="4" t="s">
        <v>65</v>
      </c>
      <c r="D61" s="5" t="s">
        <v>66</v>
      </c>
      <c r="E61" s="6">
        <v>2</v>
      </c>
    </row>
    <row r="62" spans="1:5">
      <c r="A62" s="4" t="s">
        <v>125</v>
      </c>
      <c r="B62" s="5" t="s">
        <v>126</v>
      </c>
      <c r="C62" s="4" t="s">
        <v>119</v>
      </c>
      <c r="D62" s="5" t="s">
        <v>120</v>
      </c>
      <c r="E62" s="6">
        <v>259</v>
      </c>
    </row>
    <row r="63" spans="1:5">
      <c r="A63" s="4" t="s">
        <v>125</v>
      </c>
      <c r="B63" s="5" t="s">
        <v>126</v>
      </c>
      <c r="C63" s="4" t="s">
        <v>127</v>
      </c>
      <c r="D63" s="5" t="s">
        <v>128</v>
      </c>
      <c r="E63" s="6">
        <v>44</v>
      </c>
    </row>
    <row r="64" spans="1:5">
      <c r="A64" s="4" t="s">
        <v>129</v>
      </c>
      <c r="B64" s="5" t="s">
        <v>130</v>
      </c>
      <c r="C64" s="4" t="s">
        <v>65</v>
      </c>
      <c r="D64" s="5" t="s">
        <v>66</v>
      </c>
      <c r="E64" s="6">
        <v>1</v>
      </c>
    </row>
    <row r="65" spans="1:5">
      <c r="A65" s="4" t="s">
        <v>131</v>
      </c>
      <c r="B65" s="5" t="s">
        <v>132</v>
      </c>
      <c r="C65" s="4" t="s">
        <v>85</v>
      </c>
      <c r="D65" s="5" t="s">
        <v>86</v>
      </c>
      <c r="E65" s="6">
        <v>5</v>
      </c>
    </row>
    <row r="66" spans="1:5">
      <c r="A66" s="4" t="s">
        <v>133</v>
      </c>
      <c r="B66" s="5" t="s">
        <v>134</v>
      </c>
      <c r="C66" s="4" t="s">
        <v>43</v>
      </c>
      <c r="D66" s="5" t="s">
        <v>44</v>
      </c>
      <c r="E66" s="6">
        <v>11</v>
      </c>
    </row>
    <row r="67" spans="1:5">
      <c r="A67" s="4" t="s">
        <v>135</v>
      </c>
      <c r="B67" s="5" t="s">
        <v>136</v>
      </c>
      <c r="C67" s="4" t="s">
        <v>119</v>
      </c>
      <c r="D67" s="5" t="s">
        <v>120</v>
      </c>
      <c r="E67" s="6">
        <v>3</v>
      </c>
    </row>
    <row r="68" spans="1:5">
      <c r="A68" s="4" t="s">
        <v>135</v>
      </c>
      <c r="B68" s="5" t="s">
        <v>136</v>
      </c>
      <c r="C68" s="4" t="s">
        <v>123</v>
      </c>
      <c r="D68" s="5" t="s">
        <v>124</v>
      </c>
      <c r="E68" s="6">
        <v>7</v>
      </c>
    </row>
    <row r="69" spans="1:5">
      <c r="A69" s="4" t="s">
        <v>135</v>
      </c>
      <c r="B69" s="5" t="s">
        <v>136</v>
      </c>
      <c r="C69" s="4" t="s">
        <v>23</v>
      </c>
      <c r="D69" s="5" t="s">
        <v>24</v>
      </c>
      <c r="E69" s="6">
        <v>2</v>
      </c>
    </row>
    <row r="70" spans="1:5">
      <c r="A70" s="4" t="s">
        <v>135</v>
      </c>
      <c r="B70" s="5" t="s">
        <v>136</v>
      </c>
      <c r="C70" s="4" t="s">
        <v>103</v>
      </c>
      <c r="D70" s="5" t="s">
        <v>104</v>
      </c>
      <c r="E70" s="6">
        <v>1</v>
      </c>
    </row>
    <row r="71" spans="1:5">
      <c r="A71" s="4" t="s">
        <v>135</v>
      </c>
      <c r="B71" s="5" t="s">
        <v>136</v>
      </c>
      <c r="C71" s="4" t="s">
        <v>137</v>
      </c>
      <c r="D71" s="5" t="s">
        <v>138</v>
      </c>
      <c r="E71" s="6">
        <v>2</v>
      </c>
    </row>
    <row r="72" spans="1:5">
      <c r="A72" s="4" t="s">
        <v>139</v>
      </c>
      <c r="B72" s="5" t="s">
        <v>140</v>
      </c>
      <c r="C72" s="4" t="s">
        <v>41</v>
      </c>
      <c r="D72" s="5" t="s">
        <v>42</v>
      </c>
      <c r="E72" s="6">
        <v>1</v>
      </c>
    </row>
    <row r="73" spans="1:5">
      <c r="A73" s="4" t="s">
        <v>141</v>
      </c>
      <c r="B73" s="5" t="s">
        <v>142</v>
      </c>
      <c r="C73" s="4" t="s">
        <v>41</v>
      </c>
      <c r="D73" s="5" t="s">
        <v>42</v>
      </c>
      <c r="E73" s="6">
        <v>10</v>
      </c>
    </row>
    <row r="74" spans="1:5">
      <c r="A74" s="4" t="s">
        <v>143</v>
      </c>
      <c r="B74" s="5" t="s">
        <v>144</v>
      </c>
      <c r="C74" s="4" t="s">
        <v>43</v>
      </c>
      <c r="D74" s="5" t="s">
        <v>44</v>
      </c>
      <c r="E74" s="6">
        <v>1</v>
      </c>
    </row>
    <row r="75" spans="1:5">
      <c r="A75" s="4" t="s">
        <v>145</v>
      </c>
      <c r="B75" s="5" t="s">
        <v>146</v>
      </c>
      <c r="C75" s="4" t="s">
        <v>147</v>
      </c>
      <c r="D75" s="5" t="s">
        <v>148</v>
      </c>
      <c r="E75" s="6">
        <v>1</v>
      </c>
    </row>
    <row r="76" spans="1:5">
      <c r="A76" s="4" t="s">
        <v>149</v>
      </c>
      <c r="B76" s="5" t="s">
        <v>150</v>
      </c>
      <c r="C76" s="4" t="s">
        <v>151</v>
      </c>
      <c r="D76" s="5" t="s">
        <v>152</v>
      </c>
      <c r="E76" s="6">
        <v>1</v>
      </c>
    </row>
    <row r="77" spans="1:5">
      <c r="A77" s="4" t="s">
        <v>153</v>
      </c>
      <c r="B77" s="5" t="s">
        <v>154</v>
      </c>
      <c r="C77" s="4" t="s">
        <v>43</v>
      </c>
      <c r="D77" s="5" t="s">
        <v>44</v>
      </c>
      <c r="E77" s="6">
        <v>7</v>
      </c>
    </row>
    <row r="78" spans="1:5">
      <c r="A78" s="4" t="s">
        <v>155</v>
      </c>
      <c r="B78" s="5" t="s">
        <v>156</v>
      </c>
      <c r="C78" s="4" t="s">
        <v>7</v>
      </c>
      <c r="D78" s="5" t="s">
        <v>8</v>
      </c>
      <c r="E78" s="6">
        <v>32</v>
      </c>
    </row>
    <row r="79" spans="1:5">
      <c r="A79" s="4" t="s">
        <v>155</v>
      </c>
      <c r="B79" s="5" t="s">
        <v>156</v>
      </c>
      <c r="C79" s="4" t="s">
        <v>157</v>
      </c>
      <c r="D79" s="5" t="s">
        <v>158</v>
      </c>
      <c r="E79" s="6">
        <v>1</v>
      </c>
    </row>
    <row r="80" spans="1:5">
      <c r="A80" s="4" t="s">
        <v>155</v>
      </c>
      <c r="B80" s="5" t="s">
        <v>156</v>
      </c>
      <c r="C80" s="4" t="s">
        <v>159</v>
      </c>
      <c r="D80" s="5" t="s">
        <v>160</v>
      </c>
      <c r="E80" s="6">
        <v>15</v>
      </c>
    </row>
    <row r="81" spans="1:5">
      <c r="A81" s="4" t="s">
        <v>161</v>
      </c>
      <c r="B81" s="5" t="s">
        <v>162</v>
      </c>
      <c r="C81" s="4" t="s">
        <v>163</v>
      </c>
      <c r="D81" s="5" t="s">
        <v>164</v>
      </c>
      <c r="E81" s="6">
        <v>26</v>
      </c>
    </row>
    <row r="82" spans="1:5">
      <c r="A82" s="7" t="s">
        <v>165</v>
      </c>
      <c r="B82" s="7"/>
      <c r="C82" s="7"/>
      <c r="D82" s="7"/>
      <c r="E82" s="8">
        <v>4575</v>
      </c>
    </row>
  </sheetData>
  <mergeCells count="1">
    <mergeCell ref="A82:D8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86"/>
  <sheetViews>
    <sheetView topLeftCell="A662" workbookViewId="0">
      <selection activeCell="G678" sqref="G678"/>
    </sheetView>
  </sheetViews>
  <sheetFormatPr defaultRowHeight="15"/>
  <cols>
    <col min="2" max="2" width="51" bestFit="1" customWidth="1"/>
    <col min="3" max="3" width="8.85546875" bestFit="1" customWidth="1"/>
    <col min="4" max="4" width="49.85546875" bestFit="1" customWidth="1"/>
    <col min="5" max="5" width="19.85546875" bestFit="1" customWidth="1"/>
  </cols>
  <sheetData>
    <row r="1" spans="1:5">
      <c r="A1" s="1" t="s">
        <v>0</v>
      </c>
      <c r="B1" s="9" t="s">
        <v>1</v>
      </c>
      <c r="C1" s="1" t="s">
        <v>2</v>
      </c>
      <c r="D1" s="9" t="s">
        <v>3</v>
      </c>
      <c r="E1" s="10" t="s">
        <v>166</v>
      </c>
    </row>
    <row r="2" spans="1:5">
      <c r="A2" s="11" t="s">
        <v>167</v>
      </c>
      <c r="B2" s="12" t="s">
        <v>168</v>
      </c>
      <c r="C2" s="11" t="s">
        <v>169</v>
      </c>
      <c r="D2" s="12" t="s">
        <v>170</v>
      </c>
      <c r="E2" s="6">
        <v>1451</v>
      </c>
    </row>
    <row r="3" spans="1:5">
      <c r="A3" s="11" t="s">
        <v>171</v>
      </c>
      <c r="B3" s="12" t="s">
        <v>172</v>
      </c>
      <c r="C3" s="11" t="s">
        <v>173</v>
      </c>
      <c r="D3" s="12" t="s">
        <v>174</v>
      </c>
      <c r="E3" s="6">
        <v>11902</v>
      </c>
    </row>
    <row r="4" spans="1:5">
      <c r="A4" s="11" t="s">
        <v>171</v>
      </c>
      <c r="B4" s="12" t="s">
        <v>172</v>
      </c>
      <c r="C4" s="11" t="s">
        <v>175</v>
      </c>
      <c r="D4" s="12" t="s">
        <v>176</v>
      </c>
      <c r="E4" s="6">
        <v>7</v>
      </c>
    </row>
    <row r="5" spans="1:5">
      <c r="A5" s="11" t="s">
        <v>5</v>
      </c>
      <c r="B5" s="12" t="s">
        <v>6</v>
      </c>
      <c r="C5" s="11" t="s">
        <v>121</v>
      </c>
      <c r="D5" s="12" t="s">
        <v>122</v>
      </c>
      <c r="E5" s="6">
        <v>10</v>
      </c>
    </row>
    <row r="6" spans="1:5">
      <c r="A6" s="11" t="s">
        <v>5</v>
      </c>
      <c r="B6" s="12" t="s">
        <v>6</v>
      </c>
      <c r="C6" s="11" t="s">
        <v>55</v>
      </c>
      <c r="D6" s="12" t="s">
        <v>56</v>
      </c>
      <c r="E6" s="6">
        <v>914</v>
      </c>
    </row>
    <row r="7" spans="1:5">
      <c r="A7" s="11" t="s">
        <v>5</v>
      </c>
      <c r="B7" s="12" t="s">
        <v>6</v>
      </c>
      <c r="C7" s="11" t="s">
        <v>37</v>
      </c>
      <c r="D7" s="12" t="s">
        <v>38</v>
      </c>
      <c r="E7" s="6">
        <v>1739</v>
      </c>
    </row>
    <row r="8" spans="1:5">
      <c r="A8" s="11" t="s">
        <v>5</v>
      </c>
      <c r="B8" s="12" t="s">
        <v>6</v>
      </c>
      <c r="C8" s="11" t="s">
        <v>177</v>
      </c>
      <c r="D8" s="12" t="s">
        <v>178</v>
      </c>
      <c r="E8" s="6">
        <v>2488</v>
      </c>
    </row>
    <row r="9" spans="1:5">
      <c r="A9" s="11" t="s">
        <v>5</v>
      </c>
      <c r="B9" s="12" t="s">
        <v>6</v>
      </c>
      <c r="C9" s="11" t="s">
        <v>179</v>
      </c>
      <c r="D9" s="12" t="s">
        <v>180</v>
      </c>
      <c r="E9" s="6">
        <v>363</v>
      </c>
    </row>
    <row r="10" spans="1:5">
      <c r="A10" s="11" t="s">
        <v>5</v>
      </c>
      <c r="B10" s="12" t="s">
        <v>6</v>
      </c>
      <c r="C10" s="11" t="s">
        <v>181</v>
      </c>
      <c r="D10" s="12" t="s">
        <v>182</v>
      </c>
      <c r="E10" s="6">
        <v>300</v>
      </c>
    </row>
    <row r="11" spans="1:5">
      <c r="A11" s="11" t="s">
        <v>5</v>
      </c>
      <c r="B11" s="12" t="s">
        <v>6</v>
      </c>
      <c r="C11" s="11" t="s">
        <v>183</v>
      </c>
      <c r="D11" s="12" t="s">
        <v>184</v>
      </c>
      <c r="E11" s="6">
        <v>1066</v>
      </c>
    </row>
    <row r="12" spans="1:5">
      <c r="A12" s="11" t="s">
        <v>5</v>
      </c>
      <c r="B12" s="12" t="s">
        <v>6</v>
      </c>
      <c r="C12" s="11" t="s">
        <v>185</v>
      </c>
      <c r="D12" s="12" t="s">
        <v>186</v>
      </c>
      <c r="E12" s="6">
        <v>374</v>
      </c>
    </row>
    <row r="13" spans="1:5">
      <c r="A13" s="11" t="s">
        <v>5</v>
      </c>
      <c r="B13" s="12" t="s">
        <v>6</v>
      </c>
      <c r="C13" s="11" t="s">
        <v>187</v>
      </c>
      <c r="D13" s="12" t="s">
        <v>188</v>
      </c>
      <c r="E13" s="6">
        <v>703</v>
      </c>
    </row>
    <row r="14" spans="1:5">
      <c r="A14" s="11" t="s">
        <v>5</v>
      </c>
      <c r="B14" s="12" t="s">
        <v>6</v>
      </c>
      <c r="C14" s="11" t="s">
        <v>189</v>
      </c>
      <c r="D14" s="12" t="s">
        <v>190</v>
      </c>
      <c r="E14" s="6">
        <v>972</v>
      </c>
    </row>
    <row r="15" spans="1:5">
      <c r="A15" s="11" t="s">
        <v>5</v>
      </c>
      <c r="B15" s="12" t="s">
        <v>6</v>
      </c>
      <c r="C15" s="11" t="s">
        <v>191</v>
      </c>
      <c r="D15" s="12" t="s">
        <v>192</v>
      </c>
      <c r="E15" s="6">
        <v>273</v>
      </c>
    </row>
    <row r="16" spans="1:5">
      <c r="A16" s="11" t="s">
        <v>5</v>
      </c>
      <c r="B16" s="12" t="s">
        <v>6</v>
      </c>
      <c r="C16" s="11" t="s">
        <v>193</v>
      </c>
      <c r="D16" s="12" t="s">
        <v>194</v>
      </c>
      <c r="E16" s="6">
        <v>294</v>
      </c>
    </row>
    <row r="17" spans="1:5">
      <c r="A17" s="11" t="s">
        <v>5</v>
      </c>
      <c r="B17" s="12" t="s">
        <v>6</v>
      </c>
      <c r="C17" s="11" t="s">
        <v>195</v>
      </c>
      <c r="D17" s="12" t="s">
        <v>196</v>
      </c>
      <c r="E17" s="6">
        <v>6</v>
      </c>
    </row>
    <row r="18" spans="1:5">
      <c r="A18" s="11" t="s">
        <v>5</v>
      </c>
      <c r="B18" s="12" t="s">
        <v>6</v>
      </c>
      <c r="C18" s="11" t="s">
        <v>197</v>
      </c>
      <c r="D18" s="12" t="s">
        <v>198</v>
      </c>
      <c r="E18" s="6">
        <v>741</v>
      </c>
    </row>
    <row r="19" spans="1:5">
      <c r="A19" s="11" t="s">
        <v>5</v>
      </c>
      <c r="B19" s="12" t="s">
        <v>6</v>
      </c>
      <c r="C19" s="11" t="s">
        <v>199</v>
      </c>
      <c r="D19" s="12" t="s">
        <v>200</v>
      </c>
      <c r="E19" s="6">
        <v>870</v>
      </c>
    </row>
    <row r="20" spans="1:5">
      <c r="A20" s="11" t="s">
        <v>5</v>
      </c>
      <c r="B20" s="12" t="s">
        <v>6</v>
      </c>
      <c r="C20" s="11" t="s">
        <v>201</v>
      </c>
      <c r="D20" s="12" t="s">
        <v>202</v>
      </c>
      <c r="E20" s="6">
        <v>676</v>
      </c>
    </row>
    <row r="21" spans="1:5">
      <c r="A21" s="11" t="s">
        <v>5</v>
      </c>
      <c r="B21" s="12" t="s">
        <v>6</v>
      </c>
      <c r="C21" s="11" t="s">
        <v>203</v>
      </c>
      <c r="D21" s="12" t="s">
        <v>204</v>
      </c>
      <c r="E21" s="6">
        <v>932</v>
      </c>
    </row>
    <row r="22" spans="1:5">
      <c r="A22" s="11" t="s">
        <v>5</v>
      </c>
      <c r="B22" s="12" t="s">
        <v>6</v>
      </c>
      <c r="C22" s="11" t="s">
        <v>205</v>
      </c>
      <c r="D22" s="12" t="s">
        <v>206</v>
      </c>
      <c r="E22" s="6">
        <v>240</v>
      </c>
    </row>
    <row r="23" spans="1:5">
      <c r="A23" s="11" t="s">
        <v>5</v>
      </c>
      <c r="B23" s="12" t="s">
        <v>6</v>
      </c>
      <c r="C23" s="11" t="s">
        <v>207</v>
      </c>
      <c r="D23" s="12" t="s">
        <v>208</v>
      </c>
      <c r="E23" s="6">
        <v>1402</v>
      </c>
    </row>
    <row r="24" spans="1:5">
      <c r="A24" s="11" t="s">
        <v>5</v>
      </c>
      <c r="B24" s="12" t="s">
        <v>6</v>
      </c>
      <c r="C24" s="11" t="s">
        <v>209</v>
      </c>
      <c r="D24" s="12" t="s">
        <v>210</v>
      </c>
      <c r="E24" s="6">
        <v>1924</v>
      </c>
    </row>
    <row r="25" spans="1:5">
      <c r="A25" s="11" t="s">
        <v>5</v>
      </c>
      <c r="B25" s="12" t="s">
        <v>6</v>
      </c>
      <c r="C25" s="11" t="s">
        <v>211</v>
      </c>
      <c r="D25" s="12" t="s">
        <v>212</v>
      </c>
      <c r="E25" s="6">
        <v>909</v>
      </c>
    </row>
    <row r="26" spans="1:5">
      <c r="A26" s="11" t="s">
        <v>5</v>
      </c>
      <c r="B26" s="12" t="s">
        <v>6</v>
      </c>
      <c r="C26" s="11" t="s">
        <v>213</v>
      </c>
      <c r="D26" s="12" t="s">
        <v>214</v>
      </c>
      <c r="E26" s="6">
        <v>1399</v>
      </c>
    </row>
    <row r="27" spans="1:5">
      <c r="A27" s="11" t="s">
        <v>5</v>
      </c>
      <c r="B27" s="12" t="s">
        <v>6</v>
      </c>
      <c r="C27" s="11" t="s">
        <v>215</v>
      </c>
      <c r="D27" s="12" t="s">
        <v>216</v>
      </c>
      <c r="E27" s="6">
        <v>1437</v>
      </c>
    </row>
    <row r="28" spans="1:5">
      <c r="A28" s="11" t="s">
        <v>5</v>
      </c>
      <c r="B28" s="12" t="s">
        <v>6</v>
      </c>
      <c r="C28" s="11" t="s">
        <v>217</v>
      </c>
      <c r="D28" s="12" t="s">
        <v>218</v>
      </c>
      <c r="E28" s="6">
        <v>2493</v>
      </c>
    </row>
    <row r="29" spans="1:5">
      <c r="A29" s="11" t="s">
        <v>5</v>
      </c>
      <c r="B29" s="12" t="s">
        <v>6</v>
      </c>
      <c r="C29" s="11" t="s">
        <v>219</v>
      </c>
      <c r="D29" s="12" t="s">
        <v>220</v>
      </c>
      <c r="E29" s="6">
        <v>388</v>
      </c>
    </row>
    <row r="30" spans="1:5">
      <c r="A30" s="11" t="s">
        <v>5</v>
      </c>
      <c r="B30" s="12" t="s">
        <v>6</v>
      </c>
      <c r="C30" s="11" t="s">
        <v>221</v>
      </c>
      <c r="D30" s="12" t="s">
        <v>222</v>
      </c>
      <c r="E30" s="6">
        <v>406</v>
      </c>
    </row>
    <row r="31" spans="1:5">
      <c r="A31" s="11" t="s">
        <v>223</v>
      </c>
      <c r="B31" s="12" t="s">
        <v>224</v>
      </c>
      <c r="C31" s="11" t="s">
        <v>225</v>
      </c>
      <c r="D31" s="12" t="s">
        <v>226</v>
      </c>
      <c r="E31" s="6">
        <v>2211</v>
      </c>
    </row>
    <row r="32" spans="1:5">
      <c r="A32" s="11" t="s">
        <v>227</v>
      </c>
      <c r="B32" s="12" t="s">
        <v>228</v>
      </c>
      <c r="C32" s="11" t="s">
        <v>127</v>
      </c>
      <c r="D32" s="12" t="s">
        <v>128</v>
      </c>
      <c r="E32" s="6">
        <v>1</v>
      </c>
    </row>
    <row r="33" spans="1:5">
      <c r="A33" s="11" t="s">
        <v>227</v>
      </c>
      <c r="B33" s="12" t="s">
        <v>228</v>
      </c>
      <c r="C33" s="11" t="s">
        <v>177</v>
      </c>
      <c r="D33" s="12" t="s">
        <v>178</v>
      </c>
      <c r="E33" s="6">
        <v>8</v>
      </c>
    </row>
    <row r="34" spans="1:5">
      <c r="A34" s="11" t="s">
        <v>227</v>
      </c>
      <c r="B34" s="12" t="s">
        <v>228</v>
      </c>
      <c r="C34" s="11" t="s">
        <v>229</v>
      </c>
      <c r="D34" s="12" t="s">
        <v>230</v>
      </c>
      <c r="E34" s="6">
        <v>5</v>
      </c>
    </row>
    <row r="35" spans="1:5">
      <c r="A35" s="11" t="s">
        <v>227</v>
      </c>
      <c r="B35" s="12" t="s">
        <v>228</v>
      </c>
      <c r="C35" s="11" t="s">
        <v>231</v>
      </c>
      <c r="D35" s="12" t="s">
        <v>232</v>
      </c>
      <c r="E35" s="6">
        <v>7102</v>
      </c>
    </row>
    <row r="36" spans="1:5">
      <c r="A36" s="11" t="s">
        <v>227</v>
      </c>
      <c r="B36" s="12" t="s">
        <v>228</v>
      </c>
      <c r="C36" s="11" t="s">
        <v>233</v>
      </c>
      <c r="D36" s="12" t="s">
        <v>234</v>
      </c>
      <c r="E36" s="6">
        <v>10</v>
      </c>
    </row>
    <row r="37" spans="1:5">
      <c r="A37" s="11" t="s">
        <v>227</v>
      </c>
      <c r="B37" s="12" t="s">
        <v>228</v>
      </c>
      <c r="C37" s="11" t="s">
        <v>235</v>
      </c>
      <c r="D37" s="12" t="s">
        <v>236</v>
      </c>
      <c r="E37" s="6">
        <v>44</v>
      </c>
    </row>
    <row r="38" spans="1:5">
      <c r="A38" s="11" t="s">
        <v>227</v>
      </c>
      <c r="B38" s="12" t="s">
        <v>228</v>
      </c>
      <c r="C38" s="11" t="s">
        <v>237</v>
      </c>
      <c r="D38" s="12" t="s">
        <v>238</v>
      </c>
      <c r="E38" s="6">
        <v>1048</v>
      </c>
    </row>
    <row r="39" spans="1:5">
      <c r="A39" s="11" t="s">
        <v>227</v>
      </c>
      <c r="B39" s="12" t="s">
        <v>228</v>
      </c>
      <c r="C39" s="11" t="s">
        <v>239</v>
      </c>
      <c r="D39" s="12" t="s">
        <v>240</v>
      </c>
      <c r="E39" s="6">
        <v>2086</v>
      </c>
    </row>
    <row r="40" spans="1:5">
      <c r="A40" s="11" t="s">
        <v>227</v>
      </c>
      <c r="B40" s="12" t="s">
        <v>228</v>
      </c>
      <c r="C40" s="11" t="s">
        <v>241</v>
      </c>
      <c r="D40" s="12" t="s">
        <v>242</v>
      </c>
      <c r="E40" s="6">
        <v>3859</v>
      </c>
    </row>
    <row r="41" spans="1:5">
      <c r="A41" s="11" t="s">
        <v>227</v>
      </c>
      <c r="B41" s="12" t="s">
        <v>228</v>
      </c>
      <c r="C41" s="11" t="s">
        <v>243</v>
      </c>
      <c r="D41" s="12" t="s">
        <v>244</v>
      </c>
      <c r="E41" s="6">
        <v>1617</v>
      </c>
    </row>
    <row r="42" spans="1:5">
      <c r="A42" s="11" t="s">
        <v>227</v>
      </c>
      <c r="B42" s="12" t="s">
        <v>228</v>
      </c>
      <c r="C42" s="11" t="s">
        <v>245</v>
      </c>
      <c r="D42" s="12" t="s">
        <v>246</v>
      </c>
      <c r="E42" s="6">
        <v>3700</v>
      </c>
    </row>
    <row r="43" spans="1:5">
      <c r="A43" s="11" t="s">
        <v>227</v>
      </c>
      <c r="B43" s="12" t="s">
        <v>228</v>
      </c>
      <c r="C43" s="11" t="s">
        <v>247</v>
      </c>
      <c r="D43" s="12" t="s">
        <v>248</v>
      </c>
      <c r="E43" s="6">
        <v>4144</v>
      </c>
    </row>
    <row r="44" spans="1:5">
      <c r="A44" s="11" t="s">
        <v>227</v>
      </c>
      <c r="B44" s="12" t="s">
        <v>228</v>
      </c>
      <c r="C44" s="11" t="s">
        <v>249</v>
      </c>
      <c r="D44" s="12" t="s">
        <v>250</v>
      </c>
      <c r="E44" s="6">
        <v>1420</v>
      </c>
    </row>
    <row r="45" spans="1:5">
      <c r="A45" s="11" t="s">
        <v>227</v>
      </c>
      <c r="B45" s="12" t="s">
        <v>228</v>
      </c>
      <c r="C45" s="11" t="s">
        <v>251</v>
      </c>
      <c r="D45" s="12" t="s">
        <v>252</v>
      </c>
      <c r="E45" s="6">
        <v>262</v>
      </c>
    </row>
    <row r="46" spans="1:5">
      <c r="A46" s="11" t="s">
        <v>227</v>
      </c>
      <c r="B46" s="12" t="s">
        <v>228</v>
      </c>
      <c r="C46" s="11" t="s">
        <v>253</v>
      </c>
      <c r="D46" s="12" t="s">
        <v>254</v>
      </c>
      <c r="E46" s="6">
        <v>902</v>
      </c>
    </row>
    <row r="47" spans="1:5">
      <c r="A47" s="11" t="s">
        <v>227</v>
      </c>
      <c r="B47" s="12" t="s">
        <v>228</v>
      </c>
      <c r="C47" s="11" t="s">
        <v>255</v>
      </c>
      <c r="D47" s="12" t="s">
        <v>256</v>
      </c>
      <c r="E47" s="6">
        <v>2201</v>
      </c>
    </row>
    <row r="48" spans="1:5">
      <c r="A48" s="11" t="s">
        <v>227</v>
      </c>
      <c r="B48" s="12" t="s">
        <v>228</v>
      </c>
      <c r="C48" s="11" t="s">
        <v>257</v>
      </c>
      <c r="D48" s="12" t="s">
        <v>258</v>
      </c>
      <c r="E48" s="6">
        <v>1741</v>
      </c>
    </row>
    <row r="49" spans="1:5">
      <c r="A49" s="11" t="s">
        <v>227</v>
      </c>
      <c r="B49" s="12" t="s">
        <v>228</v>
      </c>
      <c r="C49" s="11" t="s">
        <v>259</v>
      </c>
      <c r="D49" s="12" t="s">
        <v>260</v>
      </c>
      <c r="E49" s="6">
        <v>2429</v>
      </c>
    </row>
    <row r="50" spans="1:5">
      <c r="A50" s="11" t="s">
        <v>227</v>
      </c>
      <c r="B50" s="12" t="s">
        <v>228</v>
      </c>
      <c r="C50" s="11" t="s">
        <v>261</v>
      </c>
      <c r="D50" s="12" t="s">
        <v>262</v>
      </c>
      <c r="E50" s="6">
        <v>1616</v>
      </c>
    </row>
    <row r="51" spans="1:5">
      <c r="A51" s="11" t="s">
        <v>227</v>
      </c>
      <c r="B51" s="12" t="s">
        <v>228</v>
      </c>
      <c r="C51" s="11" t="s">
        <v>263</v>
      </c>
      <c r="D51" s="12" t="s">
        <v>264</v>
      </c>
      <c r="E51" s="6">
        <v>1504</v>
      </c>
    </row>
    <row r="52" spans="1:5">
      <c r="A52" s="11" t="s">
        <v>227</v>
      </c>
      <c r="B52" s="12" t="s">
        <v>228</v>
      </c>
      <c r="C52" s="11" t="s">
        <v>265</v>
      </c>
      <c r="D52" s="12" t="s">
        <v>266</v>
      </c>
      <c r="E52" s="6">
        <v>1250</v>
      </c>
    </row>
    <row r="53" spans="1:5">
      <c r="A53" s="11" t="s">
        <v>227</v>
      </c>
      <c r="B53" s="12" t="s">
        <v>228</v>
      </c>
      <c r="C53" s="11" t="s">
        <v>267</v>
      </c>
      <c r="D53" s="12" t="s">
        <v>268</v>
      </c>
      <c r="E53" s="6">
        <v>782</v>
      </c>
    </row>
    <row r="54" spans="1:5">
      <c r="A54" s="11" t="s">
        <v>227</v>
      </c>
      <c r="B54" s="12" t="s">
        <v>228</v>
      </c>
      <c r="C54" s="11" t="s">
        <v>269</v>
      </c>
      <c r="D54" s="12" t="s">
        <v>270</v>
      </c>
      <c r="E54" s="6">
        <v>2775</v>
      </c>
    </row>
    <row r="55" spans="1:5">
      <c r="A55" s="11" t="s">
        <v>227</v>
      </c>
      <c r="B55" s="12" t="s">
        <v>228</v>
      </c>
      <c r="C55" s="11" t="s">
        <v>271</v>
      </c>
      <c r="D55" s="12" t="s">
        <v>272</v>
      </c>
      <c r="E55" s="6">
        <v>2102</v>
      </c>
    </row>
    <row r="56" spans="1:5">
      <c r="A56" s="11" t="s">
        <v>227</v>
      </c>
      <c r="B56" s="12" t="s">
        <v>228</v>
      </c>
      <c r="C56" s="11" t="s">
        <v>273</v>
      </c>
      <c r="D56" s="12" t="s">
        <v>274</v>
      </c>
      <c r="E56" s="6">
        <v>3375</v>
      </c>
    </row>
    <row r="57" spans="1:5">
      <c r="A57" s="11" t="s">
        <v>227</v>
      </c>
      <c r="B57" s="12" t="s">
        <v>228</v>
      </c>
      <c r="C57" s="11" t="s">
        <v>275</v>
      </c>
      <c r="D57" s="12" t="s">
        <v>276</v>
      </c>
      <c r="E57" s="6">
        <v>1243</v>
      </c>
    </row>
    <row r="58" spans="1:5">
      <c r="A58" s="11" t="s">
        <v>227</v>
      </c>
      <c r="B58" s="12" t="s">
        <v>228</v>
      </c>
      <c r="C58" s="11" t="s">
        <v>277</v>
      </c>
      <c r="D58" s="12" t="s">
        <v>278</v>
      </c>
      <c r="E58" s="6">
        <v>888</v>
      </c>
    </row>
    <row r="59" spans="1:5">
      <c r="A59" s="11" t="s">
        <v>279</v>
      </c>
      <c r="B59" s="12" t="s">
        <v>280</v>
      </c>
      <c r="C59" s="11" t="s">
        <v>37</v>
      </c>
      <c r="D59" s="12" t="s">
        <v>38</v>
      </c>
      <c r="E59" s="6">
        <v>1</v>
      </c>
    </row>
    <row r="60" spans="1:5">
      <c r="A60" s="11" t="s">
        <v>15</v>
      </c>
      <c r="B60" s="12" t="s">
        <v>16</v>
      </c>
      <c r="C60" s="11" t="s">
        <v>9</v>
      </c>
      <c r="D60" s="12" t="s">
        <v>10</v>
      </c>
      <c r="E60" s="6">
        <v>14</v>
      </c>
    </row>
    <row r="61" spans="1:5">
      <c r="A61" s="11" t="s">
        <v>15</v>
      </c>
      <c r="B61" s="12" t="s">
        <v>16</v>
      </c>
      <c r="C61" s="11" t="s">
        <v>17</v>
      </c>
      <c r="D61" s="12" t="s">
        <v>18</v>
      </c>
      <c r="E61" s="6">
        <v>24</v>
      </c>
    </row>
    <row r="62" spans="1:5">
      <c r="A62" s="11" t="s">
        <v>15</v>
      </c>
      <c r="B62" s="12" t="s">
        <v>16</v>
      </c>
      <c r="C62" s="11" t="s">
        <v>281</v>
      </c>
      <c r="D62" s="12" t="s">
        <v>282</v>
      </c>
      <c r="E62" s="6">
        <v>36</v>
      </c>
    </row>
    <row r="63" spans="1:5">
      <c r="A63" s="11" t="s">
        <v>15</v>
      </c>
      <c r="B63" s="12" t="s">
        <v>16</v>
      </c>
      <c r="C63" s="11" t="s">
        <v>53</v>
      </c>
      <c r="D63" s="12" t="s">
        <v>54</v>
      </c>
      <c r="E63" s="6">
        <v>43</v>
      </c>
    </row>
    <row r="64" spans="1:5">
      <c r="A64" s="11" t="s">
        <v>15</v>
      </c>
      <c r="B64" s="12" t="s">
        <v>16</v>
      </c>
      <c r="C64" s="11" t="s">
        <v>283</v>
      </c>
      <c r="D64" s="12" t="s">
        <v>284</v>
      </c>
      <c r="E64" s="6">
        <v>12934</v>
      </c>
    </row>
    <row r="65" spans="1:5">
      <c r="A65" s="11" t="s">
        <v>15</v>
      </c>
      <c r="B65" s="12" t="s">
        <v>16</v>
      </c>
      <c r="C65" s="11" t="s">
        <v>285</v>
      </c>
      <c r="D65" s="12" t="s">
        <v>286</v>
      </c>
      <c r="E65" s="6">
        <v>80</v>
      </c>
    </row>
    <row r="66" spans="1:5">
      <c r="A66" s="11" t="s">
        <v>15</v>
      </c>
      <c r="B66" s="12" t="s">
        <v>16</v>
      </c>
      <c r="C66" s="11" t="s">
        <v>287</v>
      </c>
      <c r="D66" s="12" t="s">
        <v>288</v>
      </c>
      <c r="E66" s="6">
        <v>246</v>
      </c>
    </row>
    <row r="67" spans="1:5">
      <c r="A67" s="11" t="s">
        <v>15</v>
      </c>
      <c r="B67" s="12" t="s">
        <v>16</v>
      </c>
      <c r="C67" s="11" t="s">
        <v>113</v>
      </c>
      <c r="D67" s="12" t="s">
        <v>114</v>
      </c>
      <c r="E67" s="6">
        <v>38</v>
      </c>
    </row>
    <row r="68" spans="1:5">
      <c r="A68" s="11" t="s">
        <v>15</v>
      </c>
      <c r="B68" s="12" t="s">
        <v>16</v>
      </c>
      <c r="C68" s="11" t="s">
        <v>289</v>
      </c>
      <c r="D68" s="12" t="s">
        <v>290</v>
      </c>
      <c r="E68" s="6">
        <v>1</v>
      </c>
    </row>
    <row r="69" spans="1:5">
      <c r="A69" s="11" t="s">
        <v>15</v>
      </c>
      <c r="B69" s="12" t="s">
        <v>16</v>
      </c>
      <c r="C69" s="11" t="s">
        <v>147</v>
      </c>
      <c r="D69" s="12" t="s">
        <v>148</v>
      </c>
      <c r="E69" s="6">
        <v>30</v>
      </c>
    </row>
    <row r="70" spans="1:5">
      <c r="A70" s="11" t="s">
        <v>15</v>
      </c>
      <c r="B70" s="12" t="s">
        <v>16</v>
      </c>
      <c r="C70" s="11" t="s">
        <v>93</v>
      </c>
      <c r="D70" s="12" t="s">
        <v>94</v>
      </c>
      <c r="E70" s="6">
        <v>30</v>
      </c>
    </row>
    <row r="71" spans="1:5">
      <c r="A71" s="11" t="s">
        <v>15</v>
      </c>
      <c r="B71" s="12" t="s">
        <v>16</v>
      </c>
      <c r="C71" s="11" t="s">
        <v>291</v>
      </c>
      <c r="D71" s="12" t="s">
        <v>292</v>
      </c>
      <c r="E71" s="6">
        <v>7</v>
      </c>
    </row>
    <row r="72" spans="1:5">
      <c r="A72" s="11" t="s">
        <v>15</v>
      </c>
      <c r="B72" s="12" t="s">
        <v>16</v>
      </c>
      <c r="C72" s="11" t="s">
        <v>127</v>
      </c>
      <c r="D72" s="12" t="s">
        <v>128</v>
      </c>
      <c r="E72" s="6">
        <v>443</v>
      </c>
    </row>
    <row r="73" spans="1:5">
      <c r="A73" s="11" t="s">
        <v>15</v>
      </c>
      <c r="B73" s="12" t="s">
        <v>16</v>
      </c>
      <c r="C73" s="11" t="s">
        <v>13</v>
      </c>
      <c r="D73" s="12" t="s">
        <v>14</v>
      </c>
      <c r="E73" s="6">
        <v>272</v>
      </c>
    </row>
    <row r="74" spans="1:5">
      <c r="A74" s="11" t="s">
        <v>15</v>
      </c>
      <c r="B74" s="12" t="s">
        <v>16</v>
      </c>
      <c r="C74" s="11" t="s">
        <v>27</v>
      </c>
      <c r="D74" s="12" t="s">
        <v>28</v>
      </c>
      <c r="E74" s="6">
        <v>2</v>
      </c>
    </row>
    <row r="75" spans="1:5">
      <c r="A75" s="11" t="s">
        <v>15</v>
      </c>
      <c r="B75" s="12" t="s">
        <v>16</v>
      </c>
      <c r="C75" s="11" t="s">
        <v>293</v>
      </c>
      <c r="D75" s="12" t="s">
        <v>294</v>
      </c>
      <c r="E75" s="6">
        <v>3112</v>
      </c>
    </row>
    <row r="76" spans="1:5">
      <c r="A76" s="11" t="s">
        <v>15</v>
      </c>
      <c r="B76" s="12" t="s">
        <v>16</v>
      </c>
      <c r="C76" s="11" t="s">
        <v>295</v>
      </c>
      <c r="D76" s="12" t="s">
        <v>296</v>
      </c>
      <c r="E76" s="6">
        <v>15</v>
      </c>
    </row>
    <row r="77" spans="1:5">
      <c r="A77" s="11" t="s">
        <v>15</v>
      </c>
      <c r="B77" s="12" t="s">
        <v>16</v>
      </c>
      <c r="C77" s="11" t="s">
        <v>177</v>
      </c>
      <c r="D77" s="12" t="s">
        <v>178</v>
      </c>
      <c r="E77" s="6">
        <v>45</v>
      </c>
    </row>
    <row r="78" spans="1:5">
      <c r="A78" s="11" t="s">
        <v>15</v>
      </c>
      <c r="B78" s="12" t="s">
        <v>16</v>
      </c>
      <c r="C78" s="11" t="s">
        <v>229</v>
      </c>
      <c r="D78" s="12" t="s">
        <v>230</v>
      </c>
      <c r="E78" s="6">
        <v>10</v>
      </c>
    </row>
    <row r="79" spans="1:5">
      <c r="A79" s="11" t="s">
        <v>15</v>
      </c>
      <c r="B79" s="12" t="s">
        <v>16</v>
      </c>
      <c r="C79" s="11" t="s">
        <v>297</v>
      </c>
      <c r="D79" s="12" t="s">
        <v>298</v>
      </c>
      <c r="E79" s="6">
        <v>4</v>
      </c>
    </row>
    <row r="80" spans="1:5">
      <c r="A80" s="11" t="s">
        <v>15</v>
      </c>
      <c r="B80" s="12" t="s">
        <v>16</v>
      </c>
      <c r="C80" s="11" t="s">
        <v>299</v>
      </c>
      <c r="D80" s="12" t="s">
        <v>300</v>
      </c>
      <c r="E80" s="6">
        <v>22</v>
      </c>
    </row>
    <row r="81" spans="1:5">
      <c r="A81" s="11" t="s">
        <v>15</v>
      </c>
      <c r="B81" s="12" t="s">
        <v>16</v>
      </c>
      <c r="C81" s="11" t="s">
        <v>301</v>
      </c>
      <c r="D81" s="12" t="s">
        <v>302</v>
      </c>
      <c r="E81" s="6">
        <v>418</v>
      </c>
    </row>
    <row r="82" spans="1:5">
      <c r="A82" s="11" t="s">
        <v>15</v>
      </c>
      <c r="B82" s="12" t="s">
        <v>16</v>
      </c>
      <c r="C82" s="11" t="s">
        <v>235</v>
      </c>
      <c r="D82" s="12" t="s">
        <v>236</v>
      </c>
      <c r="E82" s="6">
        <v>6</v>
      </c>
    </row>
    <row r="83" spans="1:5">
      <c r="A83" s="11" t="s">
        <v>15</v>
      </c>
      <c r="B83" s="12" t="s">
        <v>16</v>
      </c>
      <c r="C83" s="11" t="s">
        <v>303</v>
      </c>
      <c r="D83" s="12" t="s">
        <v>304</v>
      </c>
      <c r="E83" s="6">
        <v>1</v>
      </c>
    </row>
    <row r="84" spans="1:5">
      <c r="A84" s="11" t="s">
        <v>15</v>
      </c>
      <c r="B84" s="12" t="s">
        <v>16</v>
      </c>
      <c r="C84" s="11" t="s">
        <v>305</v>
      </c>
      <c r="D84" s="12" t="s">
        <v>306</v>
      </c>
      <c r="E84" s="6">
        <v>473</v>
      </c>
    </row>
    <row r="85" spans="1:5">
      <c r="A85" s="11" t="s">
        <v>15</v>
      </c>
      <c r="B85" s="12" t="s">
        <v>16</v>
      </c>
      <c r="C85" s="11" t="s">
        <v>307</v>
      </c>
      <c r="D85" s="12" t="s">
        <v>308</v>
      </c>
      <c r="E85" s="6">
        <v>2468</v>
      </c>
    </row>
    <row r="86" spans="1:5">
      <c r="A86" s="11" t="s">
        <v>15</v>
      </c>
      <c r="B86" s="12" t="s">
        <v>16</v>
      </c>
      <c r="C86" s="11" t="s">
        <v>309</v>
      </c>
      <c r="D86" s="12" t="s">
        <v>310</v>
      </c>
      <c r="E86" s="6">
        <v>1973</v>
      </c>
    </row>
    <row r="87" spans="1:5">
      <c r="A87" s="11" t="s">
        <v>15</v>
      </c>
      <c r="B87" s="12" t="s">
        <v>16</v>
      </c>
      <c r="C87" s="11" t="s">
        <v>311</v>
      </c>
      <c r="D87" s="12" t="s">
        <v>312</v>
      </c>
      <c r="E87" s="6">
        <v>177</v>
      </c>
    </row>
    <row r="88" spans="1:5">
      <c r="A88" s="11" t="s">
        <v>15</v>
      </c>
      <c r="B88" s="12" t="s">
        <v>16</v>
      </c>
      <c r="C88" s="11" t="s">
        <v>313</v>
      </c>
      <c r="D88" s="12" t="s">
        <v>314</v>
      </c>
      <c r="E88" s="6">
        <v>8</v>
      </c>
    </row>
    <row r="89" spans="1:5">
      <c r="A89" s="11" t="s">
        <v>15</v>
      </c>
      <c r="B89" s="12" t="s">
        <v>16</v>
      </c>
      <c r="C89" s="11" t="s">
        <v>315</v>
      </c>
      <c r="D89" s="12" t="s">
        <v>316</v>
      </c>
      <c r="E89" s="6">
        <v>2</v>
      </c>
    </row>
    <row r="90" spans="1:5">
      <c r="A90" s="11" t="s">
        <v>15</v>
      </c>
      <c r="B90" s="12" t="s">
        <v>16</v>
      </c>
      <c r="C90" s="11" t="s">
        <v>317</v>
      </c>
      <c r="D90" s="12" t="s">
        <v>318</v>
      </c>
      <c r="E90" s="6">
        <v>52</v>
      </c>
    </row>
    <row r="91" spans="1:5">
      <c r="A91" s="11" t="s">
        <v>15</v>
      </c>
      <c r="B91" s="12" t="s">
        <v>16</v>
      </c>
      <c r="C91" s="11" t="s">
        <v>319</v>
      </c>
      <c r="D91" s="12" t="s">
        <v>320</v>
      </c>
      <c r="E91" s="6">
        <v>1697</v>
      </c>
    </row>
    <row r="92" spans="1:5">
      <c r="A92" s="11" t="s">
        <v>15</v>
      </c>
      <c r="B92" s="12" t="s">
        <v>16</v>
      </c>
      <c r="C92" s="11" t="s">
        <v>321</v>
      </c>
      <c r="D92" s="12" t="s">
        <v>322</v>
      </c>
      <c r="E92" s="6">
        <v>347</v>
      </c>
    </row>
    <row r="93" spans="1:5">
      <c r="A93" s="11" t="s">
        <v>15</v>
      </c>
      <c r="B93" s="12" t="s">
        <v>16</v>
      </c>
      <c r="C93" s="11" t="s">
        <v>323</v>
      </c>
      <c r="D93" s="12" t="s">
        <v>324</v>
      </c>
      <c r="E93" s="6">
        <v>682</v>
      </c>
    </row>
    <row r="94" spans="1:5">
      <c r="A94" s="11" t="s">
        <v>15</v>
      </c>
      <c r="B94" s="12" t="s">
        <v>16</v>
      </c>
      <c r="C94" s="11" t="s">
        <v>157</v>
      </c>
      <c r="D94" s="12" t="s">
        <v>158</v>
      </c>
      <c r="E94" s="6">
        <v>251</v>
      </c>
    </row>
    <row r="95" spans="1:5">
      <c r="A95" s="11" t="s">
        <v>15</v>
      </c>
      <c r="B95" s="12" t="s">
        <v>16</v>
      </c>
      <c r="C95" s="11" t="s">
        <v>325</v>
      </c>
      <c r="D95" s="12" t="s">
        <v>326</v>
      </c>
      <c r="E95" s="6">
        <v>1469</v>
      </c>
    </row>
    <row r="96" spans="1:5">
      <c r="A96" s="11" t="s">
        <v>15</v>
      </c>
      <c r="B96" s="12" t="s">
        <v>16</v>
      </c>
      <c r="C96" s="11" t="s">
        <v>327</v>
      </c>
      <c r="D96" s="12" t="s">
        <v>328</v>
      </c>
      <c r="E96" s="6">
        <v>22</v>
      </c>
    </row>
    <row r="97" spans="1:5">
      <c r="A97" s="11" t="s">
        <v>15</v>
      </c>
      <c r="B97" s="12" t="s">
        <v>16</v>
      </c>
      <c r="C97" s="11" t="s">
        <v>329</v>
      </c>
      <c r="D97" s="12" t="s">
        <v>330</v>
      </c>
      <c r="E97" s="6">
        <v>217279</v>
      </c>
    </row>
    <row r="98" spans="1:5">
      <c r="A98" s="11" t="s">
        <v>331</v>
      </c>
      <c r="B98" s="12" t="s">
        <v>332</v>
      </c>
      <c r="C98" s="11" t="s">
        <v>83</v>
      </c>
      <c r="D98" s="12" t="s">
        <v>84</v>
      </c>
      <c r="E98" s="6">
        <v>6982</v>
      </c>
    </row>
    <row r="99" spans="1:5">
      <c r="A99" s="11" t="s">
        <v>331</v>
      </c>
      <c r="B99" s="12" t="s">
        <v>332</v>
      </c>
      <c r="C99" s="11" t="s">
        <v>333</v>
      </c>
      <c r="D99" s="12" t="s">
        <v>334</v>
      </c>
      <c r="E99" s="6">
        <v>4777</v>
      </c>
    </row>
    <row r="100" spans="1:5">
      <c r="A100" s="11" t="s">
        <v>331</v>
      </c>
      <c r="B100" s="12" t="s">
        <v>332</v>
      </c>
      <c r="C100" s="11" t="s">
        <v>287</v>
      </c>
      <c r="D100" s="12" t="s">
        <v>288</v>
      </c>
      <c r="E100" s="6">
        <v>1507</v>
      </c>
    </row>
    <row r="101" spans="1:5">
      <c r="A101" s="11" t="s">
        <v>331</v>
      </c>
      <c r="B101" s="12" t="s">
        <v>332</v>
      </c>
      <c r="C101" s="11" t="s">
        <v>335</v>
      </c>
      <c r="D101" s="12" t="s">
        <v>336</v>
      </c>
      <c r="E101" s="6">
        <v>6022</v>
      </c>
    </row>
    <row r="102" spans="1:5">
      <c r="A102" s="11" t="s">
        <v>331</v>
      </c>
      <c r="B102" s="12" t="s">
        <v>332</v>
      </c>
      <c r="C102" s="11" t="s">
        <v>25</v>
      </c>
      <c r="D102" s="12" t="s">
        <v>26</v>
      </c>
      <c r="E102" s="6">
        <v>9638</v>
      </c>
    </row>
    <row r="103" spans="1:5">
      <c r="A103" s="11" t="s">
        <v>331</v>
      </c>
      <c r="B103" s="12" t="s">
        <v>332</v>
      </c>
      <c r="C103" s="11" t="s">
        <v>337</v>
      </c>
      <c r="D103" s="12" t="s">
        <v>338</v>
      </c>
      <c r="E103" s="6">
        <v>5833</v>
      </c>
    </row>
    <row r="104" spans="1:5">
      <c r="A104" s="11" t="s">
        <v>331</v>
      </c>
      <c r="B104" s="12" t="s">
        <v>332</v>
      </c>
      <c r="C104" s="11" t="s">
        <v>339</v>
      </c>
      <c r="D104" s="12" t="s">
        <v>340</v>
      </c>
      <c r="E104" s="6">
        <v>375</v>
      </c>
    </row>
    <row r="105" spans="1:5">
      <c r="A105" s="11" t="s">
        <v>331</v>
      </c>
      <c r="B105" s="12" t="s">
        <v>332</v>
      </c>
      <c r="C105" s="11" t="s">
        <v>341</v>
      </c>
      <c r="D105" s="12" t="s">
        <v>342</v>
      </c>
      <c r="E105" s="6">
        <v>3479</v>
      </c>
    </row>
    <row r="106" spans="1:5">
      <c r="A106" s="11" t="s">
        <v>331</v>
      </c>
      <c r="B106" s="12" t="s">
        <v>332</v>
      </c>
      <c r="C106" s="11" t="s">
        <v>343</v>
      </c>
      <c r="D106" s="12" t="s">
        <v>344</v>
      </c>
      <c r="E106" s="6">
        <v>9813</v>
      </c>
    </row>
    <row r="107" spans="1:5">
      <c r="A107" s="11" t="s">
        <v>331</v>
      </c>
      <c r="B107" s="12" t="s">
        <v>332</v>
      </c>
      <c r="C107" s="11" t="s">
        <v>225</v>
      </c>
      <c r="D107" s="12" t="s">
        <v>226</v>
      </c>
      <c r="E107" s="6">
        <v>1912</v>
      </c>
    </row>
    <row r="108" spans="1:5">
      <c r="A108" s="11" t="s">
        <v>331</v>
      </c>
      <c r="B108" s="12" t="s">
        <v>332</v>
      </c>
      <c r="C108" s="11" t="s">
        <v>345</v>
      </c>
      <c r="D108" s="12" t="s">
        <v>346</v>
      </c>
      <c r="E108" s="6">
        <v>40272</v>
      </c>
    </row>
    <row r="109" spans="1:5">
      <c r="A109" s="11" t="s">
        <v>347</v>
      </c>
      <c r="B109" s="12" t="s">
        <v>348</v>
      </c>
      <c r="C109" s="11" t="s">
        <v>349</v>
      </c>
      <c r="D109" s="12" t="s">
        <v>350</v>
      </c>
      <c r="E109" s="6">
        <v>962</v>
      </c>
    </row>
    <row r="110" spans="1:5">
      <c r="A110" s="11" t="s">
        <v>19</v>
      </c>
      <c r="B110" s="12" t="s">
        <v>20</v>
      </c>
      <c r="C110" s="11" t="s">
        <v>351</v>
      </c>
      <c r="D110" s="12" t="s">
        <v>352</v>
      </c>
      <c r="E110" s="6">
        <v>186</v>
      </c>
    </row>
    <row r="111" spans="1:5">
      <c r="A111" s="11" t="s">
        <v>19</v>
      </c>
      <c r="B111" s="12" t="s">
        <v>20</v>
      </c>
      <c r="C111" s="11" t="s">
        <v>353</v>
      </c>
      <c r="D111" s="12" t="s">
        <v>354</v>
      </c>
      <c r="E111" s="6">
        <v>226</v>
      </c>
    </row>
    <row r="112" spans="1:5">
      <c r="A112" s="11" t="s">
        <v>19</v>
      </c>
      <c r="B112" s="12" t="s">
        <v>20</v>
      </c>
      <c r="C112" s="11" t="s">
        <v>355</v>
      </c>
      <c r="D112" s="12" t="s">
        <v>356</v>
      </c>
      <c r="E112" s="6">
        <v>1368</v>
      </c>
    </row>
    <row r="113" spans="1:5">
      <c r="A113" s="11" t="s">
        <v>19</v>
      </c>
      <c r="B113" s="12" t="s">
        <v>20</v>
      </c>
      <c r="C113" s="11" t="s">
        <v>357</v>
      </c>
      <c r="D113" s="12" t="s">
        <v>358</v>
      </c>
      <c r="E113" s="6">
        <v>514</v>
      </c>
    </row>
    <row r="114" spans="1:5">
      <c r="A114" s="11" t="s">
        <v>19</v>
      </c>
      <c r="B114" s="12" t="s">
        <v>20</v>
      </c>
      <c r="C114" s="11" t="s">
        <v>359</v>
      </c>
      <c r="D114" s="12" t="s">
        <v>360</v>
      </c>
      <c r="E114" s="6">
        <v>46</v>
      </c>
    </row>
    <row r="115" spans="1:5">
      <c r="A115" s="11" t="s">
        <v>19</v>
      </c>
      <c r="B115" s="12" t="s">
        <v>20</v>
      </c>
      <c r="C115" s="11" t="s">
        <v>361</v>
      </c>
      <c r="D115" s="12" t="s">
        <v>362</v>
      </c>
      <c r="E115" s="6">
        <v>690</v>
      </c>
    </row>
    <row r="116" spans="1:5">
      <c r="A116" s="11" t="s">
        <v>21</v>
      </c>
      <c r="B116" s="12" t="s">
        <v>22</v>
      </c>
      <c r="C116" s="11" t="s">
        <v>363</v>
      </c>
      <c r="D116" s="12" t="s">
        <v>364</v>
      </c>
      <c r="E116" s="6">
        <v>1</v>
      </c>
    </row>
    <row r="117" spans="1:5">
      <c r="A117" s="11" t="s">
        <v>21</v>
      </c>
      <c r="B117" s="12" t="s">
        <v>22</v>
      </c>
      <c r="C117" s="11" t="s">
        <v>333</v>
      </c>
      <c r="D117" s="12" t="s">
        <v>334</v>
      </c>
      <c r="E117" s="6">
        <v>8</v>
      </c>
    </row>
    <row r="118" spans="1:5">
      <c r="A118" s="11" t="s">
        <v>21</v>
      </c>
      <c r="B118" s="12" t="s">
        <v>22</v>
      </c>
      <c r="C118" s="11" t="s">
        <v>25</v>
      </c>
      <c r="D118" s="12" t="s">
        <v>26</v>
      </c>
      <c r="E118" s="6">
        <v>3</v>
      </c>
    </row>
    <row r="119" spans="1:5">
      <c r="A119" s="11" t="s">
        <v>21</v>
      </c>
      <c r="B119" s="12" t="s">
        <v>22</v>
      </c>
      <c r="C119" s="11" t="s">
        <v>365</v>
      </c>
      <c r="D119" s="12" t="s">
        <v>366</v>
      </c>
      <c r="E119" s="6">
        <v>7</v>
      </c>
    </row>
    <row r="120" spans="1:5">
      <c r="A120" s="11" t="s">
        <v>21</v>
      </c>
      <c r="B120" s="12" t="s">
        <v>22</v>
      </c>
      <c r="C120" s="11" t="s">
        <v>65</v>
      </c>
      <c r="D120" s="12" t="s">
        <v>66</v>
      </c>
      <c r="E120" s="6">
        <v>3</v>
      </c>
    </row>
    <row r="121" spans="1:5">
      <c r="A121" s="11" t="s">
        <v>21</v>
      </c>
      <c r="B121" s="12" t="s">
        <v>22</v>
      </c>
      <c r="C121" s="11" t="s">
        <v>163</v>
      </c>
      <c r="D121" s="12" t="s">
        <v>164</v>
      </c>
      <c r="E121" s="6">
        <v>30</v>
      </c>
    </row>
    <row r="122" spans="1:5">
      <c r="A122" s="11" t="s">
        <v>21</v>
      </c>
      <c r="B122" s="12" t="s">
        <v>22</v>
      </c>
      <c r="C122" s="11" t="s">
        <v>27</v>
      </c>
      <c r="D122" s="12" t="s">
        <v>28</v>
      </c>
      <c r="E122" s="6">
        <v>7</v>
      </c>
    </row>
    <row r="123" spans="1:5">
      <c r="A123" s="11" t="s">
        <v>21</v>
      </c>
      <c r="B123" s="12" t="s">
        <v>22</v>
      </c>
      <c r="C123" s="11" t="s">
        <v>47</v>
      </c>
      <c r="D123" s="12" t="s">
        <v>48</v>
      </c>
      <c r="E123" s="6">
        <v>216</v>
      </c>
    </row>
    <row r="124" spans="1:5">
      <c r="A124" s="11" t="s">
        <v>29</v>
      </c>
      <c r="B124" s="12" t="s">
        <v>30</v>
      </c>
      <c r="C124" s="11" t="s">
        <v>13</v>
      </c>
      <c r="D124" s="12" t="s">
        <v>14</v>
      </c>
      <c r="E124" s="6">
        <v>7</v>
      </c>
    </row>
    <row r="125" spans="1:5">
      <c r="A125" s="11" t="s">
        <v>367</v>
      </c>
      <c r="B125" s="12" t="s">
        <v>368</v>
      </c>
      <c r="C125" s="11" t="s">
        <v>55</v>
      </c>
      <c r="D125" s="12" t="s">
        <v>56</v>
      </c>
      <c r="E125" s="6">
        <v>101</v>
      </c>
    </row>
    <row r="126" spans="1:5">
      <c r="A126" s="11" t="s">
        <v>367</v>
      </c>
      <c r="B126" s="12" t="s">
        <v>368</v>
      </c>
      <c r="C126" s="11" t="s">
        <v>35</v>
      </c>
      <c r="D126" s="12" t="s">
        <v>36</v>
      </c>
      <c r="E126" s="6">
        <v>331</v>
      </c>
    </row>
    <row r="127" spans="1:5">
      <c r="A127" s="11" t="s">
        <v>367</v>
      </c>
      <c r="B127" s="12" t="s">
        <v>368</v>
      </c>
      <c r="C127" s="11" t="s">
        <v>37</v>
      </c>
      <c r="D127" s="12" t="s">
        <v>38</v>
      </c>
      <c r="E127" s="6">
        <v>24110</v>
      </c>
    </row>
    <row r="128" spans="1:5">
      <c r="A128" s="11" t="s">
        <v>367</v>
      </c>
      <c r="B128" s="12" t="s">
        <v>368</v>
      </c>
      <c r="C128" s="11" t="s">
        <v>43</v>
      </c>
      <c r="D128" s="12" t="s">
        <v>44</v>
      </c>
      <c r="E128" s="6">
        <v>2799</v>
      </c>
    </row>
    <row r="129" spans="1:5">
      <c r="A129" s="11" t="s">
        <v>367</v>
      </c>
      <c r="B129" s="12" t="s">
        <v>368</v>
      </c>
      <c r="C129" s="11" t="s">
        <v>369</v>
      </c>
      <c r="D129" s="12" t="s">
        <v>370</v>
      </c>
      <c r="E129" s="6">
        <v>3987</v>
      </c>
    </row>
    <row r="130" spans="1:5">
      <c r="A130" s="11" t="s">
        <v>367</v>
      </c>
      <c r="B130" s="12" t="s">
        <v>368</v>
      </c>
      <c r="C130" s="11" t="s">
        <v>295</v>
      </c>
      <c r="D130" s="12" t="s">
        <v>296</v>
      </c>
      <c r="E130" s="6">
        <v>3</v>
      </c>
    </row>
    <row r="131" spans="1:5">
      <c r="A131" s="11" t="s">
        <v>367</v>
      </c>
      <c r="B131" s="12" t="s">
        <v>368</v>
      </c>
      <c r="C131" s="11" t="s">
        <v>177</v>
      </c>
      <c r="D131" s="12" t="s">
        <v>178</v>
      </c>
      <c r="E131" s="6">
        <v>58</v>
      </c>
    </row>
    <row r="132" spans="1:5">
      <c r="A132" s="11" t="s">
        <v>367</v>
      </c>
      <c r="B132" s="12" t="s">
        <v>368</v>
      </c>
      <c r="C132" s="11" t="s">
        <v>371</v>
      </c>
      <c r="D132" s="12" t="s">
        <v>372</v>
      </c>
      <c r="E132" s="6">
        <v>16648</v>
      </c>
    </row>
    <row r="133" spans="1:5">
      <c r="A133" s="11" t="s">
        <v>367</v>
      </c>
      <c r="B133" s="12" t="s">
        <v>368</v>
      </c>
      <c r="C133" s="11" t="s">
        <v>373</v>
      </c>
      <c r="D133" s="12" t="s">
        <v>374</v>
      </c>
      <c r="E133" s="6">
        <v>19415</v>
      </c>
    </row>
    <row r="134" spans="1:5">
      <c r="A134" s="11" t="s">
        <v>367</v>
      </c>
      <c r="B134" s="12" t="s">
        <v>368</v>
      </c>
      <c r="C134" s="11" t="s">
        <v>375</v>
      </c>
      <c r="D134" s="12" t="s">
        <v>376</v>
      </c>
      <c r="E134" s="6">
        <v>21527</v>
      </c>
    </row>
    <row r="135" spans="1:5">
      <c r="A135" s="11" t="s">
        <v>367</v>
      </c>
      <c r="B135" s="12" t="s">
        <v>368</v>
      </c>
      <c r="C135" s="11" t="s">
        <v>377</v>
      </c>
      <c r="D135" s="12" t="s">
        <v>378</v>
      </c>
      <c r="E135" s="6">
        <v>11293</v>
      </c>
    </row>
    <row r="136" spans="1:5">
      <c r="A136" s="11" t="s">
        <v>367</v>
      </c>
      <c r="B136" s="12" t="s">
        <v>368</v>
      </c>
      <c r="C136" s="11" t="s">
        <v>379</v>
      </c>
      <c r="D136" s="12" t="s">
        <v>380</v>
      </c>
      <c r="E136" s="6">
        <v>26844</v>
      </c>
    </row>
    <row r="137" spans="1:5">
      <c r="A137" s="11" t="s">
        <v>367</v>
      </c>
      <c r="B137" s="12" t="s">
        <v>368</v>
      </c>
      <c r="C137" s="11" t="s">
        <v>381</v>
      </c>
      <c r="D137" s="12" t="s">
        <v>382</v>
      </c>
      <c r="E137" s="6">
        <v>15457</v>
      </c>
    </row>
    <row r="138" spans="1:5">
      <c r="A138" s="11" t="s">
        <v>367</v>
      </c>
      <c r="B138" s="12" t="s">
        <v>368</v>
      </c>
      <c r="C138" s="11" t="s">
        <v>383</v>
      </c>
      <c r="D138" s="12" t="s">
        <v>384</v>
      </c>
      <c r="E138" s="6">
        <v>10970</v>
      </c>
    </row>
    <row r="139" spans="1:5">
      <c r="A139" s="11" t="s">
        <v>367</v>
      </c>
      <c r="B139" s="12" t="s">
        <v>368</v>
      </c>
      <c r="C139" s="11" t="s">
        <v>385</v>
      </c>
      <c r="D139" s="12" t="s">
        <v>386</v>
      </c>
      <c r="E139" s="6">
        <v>15140</v>
      </c>
    </row>
    <row r="140" spans="1:5">
      <c r="A140" s="11" t="s">
        <v>367</v>
      </c>
      <c r="B140" s="12" t="s">
        <v>368</v>
      </c>
      <c r="C140" s="11" t="s">
        <v>387</v>
      </c>
      <c r="D140" s="12" t="s">
        <v>388</v>
      </c>
      <c r="E140" s="6">
        <v>8956</v>
      </c>
    </row>
    <row r="141" spans="1:5">
      <c r="A141" s="11" t="s">
        <v>367</v>
      </c>
      <c r="B141" s="12" t="s">
        <v>368</v>
      </c>
      <c r="C141" s="11" t="s">
        <v>389</v>
      </c>
      <c r="D141" s="12" t="s">
        <v>390</v>
      </c>
      <c r="E141" s="6">
        <v>16061</v>
      </c>
    </row>
    <row r="142" spans="1:5">
      <c r="A142" s="11" t="s">
        <v>367</v>
      </c>
      <c r="B142" s="12" t="s">
        <v>368</v>
      </c>
      <c r="C142" s="11" t="s">
        <v>391</v>
      </c>
      <c r="D142" s="12" t="s">
        <v>392</v>
      </c>
      <c r="E142" s="6">
        <v>19979</v>
      </c>
    </row>
    <row r="143" spans="1:5">
      <c r="A143" s="11" t="s">
        <v>367</v>
      </c>
      <c r="B143" s="12" t="s">
        <v>368</v>
      </c>
      <c r="C143" s="11" t="s">
        <v>393</v>
      </c>
      <c r="D143" s="12" t="s">
        <v>394</v>
      </c>
      <c r="E143" s="6">
        <v>18951</v>
      </c>
    </row>
    <row r="144" spans="1:5">
      <c r="A144" s="11" t="s">
        <v>367</v>
      </c>
      <c r="B144" s="12" t="s">
        <v>368</v>
      </c>
      <c r="C144" s="11" t="s">
        <v>395</v>
      </c>
      <c r="D144" s="12" t="s">
        <v>396</v>
      </c>
      <c r="E144" s="6">
        <v>12465</v>
      </c>
    </row>
    <row r="145" spans="1:5">
      <c r="A145" s="11" t="s">
        <v>367</v>
      </c>
      <c r="B145" s="12" t="s">
        <v>368</v>
      </c>
      <c r="C145" s="11" t="s">
        <v>397</v>
      </c>
      <c r="D145" s="12" t="s">
        <v>398</v>
      </c>
      <c r="E145" s="6">
        <v>52512</v>
      </c>
    </row>
    <row r="146" spans="1:5">
      <c r="A146" s="11" t="s">
        <v>367</v>
      </c>
      <c r="B146" s="12" t="s">
        <v>368</v>
      </c>
      <c r="C146" s="11" t="s">
        <v>399</v>
      </c>
      <c r="D146" s="12" t="s">
        <v>400</v>
      </c>
      <c r="E146" s="6">
        <v>34253</v>
      </c>
    </row>
    <row r="147" spans="1:5">
      <c r="A147" s="11" t="s">
        <v>367</v>
      </c>
      <c r="B147" s="12" t="s">
        <v>368</v>
      </c>
      <c r="C147" s="11" t="s">
        <v>401</v>
      </c>
      <c r="D147" s="12" t="s">
        <v>402</v>
      </c>
      <c r="E147" s="6">
        <v>13569</v>
      </c>
    </row>
    <row r="148" spans="1:5">
      <c r="A148" s="11" t="s">
        <v>367</v>
      </c>
      <c r="B148" s="12" t="s">
        <v>368</v>
      </c>
      <c r="C148" s="11" t="s">
        <v>403</v>
      </c>
      <c r="D148" s="12" t="s">
        <v>404</v>
      </c>
      <c r="E148" s="6">
        <v>19282</v>
      </c>
    </row>
    <row r="149" spans="1:5">
      <c r="A149" s="11" t="s">
        <v>367</v>
      </c>
      <c r="B149" s="12" t="s">
        <v>368</v>
      </c>
      <c r="C149" s="11" t="s">
        <v>405</v>
      </c>
      <c r="D149" s="12" t="s">
        <v>406</v>
      </c>
      <c r="E149" s="6">
        <v>15711</v>
      </c>
    </row>
    <row r="150" spans="1:5">
      <c r="A150" s="11" t="s">
        <v>367</v>
      </c>
      <c r="B150" s="12" t="s">
        <v>368</v>
      </c>
      <c r="C150" s="11" t="s">
        <v>407</v>
      </c>
      <c r="D150" s="12" t="s">
        <v>408</v>
      </c>
      <c r="E150" s="6">
        <v>24273</v>
      </c>
    </row>
    <row r="151" spans="1:5">
      <c r="A151" s="11" t="s">
        <v>367</v>
      </c>
      <c r="B151" s="12" t="s">
        <v>368</v>
      </c>
      <c r="C151" s="11" t="s">
        <v>409</v>
      </c>
      <c r="D151" s="12" t="s">
        <v>410</v>
      </c>
      <c r="E151" s="6">
        <v>10465</v>
      </c>
    </row>
    <row r="152" spans="1:5">
      <c r="A152" s="11" t="s">
        <v>367</v>
      </c>
      <c r="B152" s="12" t="s">
        <v>368</v>
      </c>
      <c r="C152" s="11" t="s">
        <v>411</v>
      </c>
      <c r="D152" s="12" t="s">
        <v>412</v>
      </c>
      <c r="E152" s="6">
        <v>17947</v>
      </c>
    </row>
    <row r="153" spans="1:5">
      <c r="A153" s="11" t="s">
        <v>367</v>
      </c>
      <c r="B153" s="12" t="s">
        <v>368</v>
      </c>
      <c r="C153" s="11" t="s">
        <v>413</v>
      </c>
      <c r="D153" s="12" t="s">
        <v>414</v>
      </c>
      <c r="E153" s="6">
        <v>4049</v>
      </c>
    </row>
    <row r="154" spans="1:5">
      <c r="A154" s="11" t="s">
        <v>367</v>
      </c>
      <c r="B154" s="12" t="s">
        <v>368</v>
      </c>
      <c r="C154" s="11" t="s">
        <v>415</v>
      </c>
      <c r="D154" s="12" t="s">
        <v>416</v>
      </c>
      <c r="E154" s="6">
        <v>20550</v>
      </c>
    </row>
    <row r="155" spans="1:5">
      <c r="A155" s="11" t="s">
        <v>367</v>
      </c>
      <c r="B155" s="12" t="s">
        <v>368</v>
      </c>
      <c r="C155" s="11" t="s">
        <v>417</v>
      </c>
      <c r="D155" s="12" t="s">
        <v>418</v>
      </c>
      <c r="E155" s="6">
        <v>10564</v>
      </c>
    </row>
    <row r="156" spans="1:5">
      <c r="A156" s="11" t="s">
        <v>367</v>
      </c>
      <c r="B156" s="12" t="s">
        <v>368</v>
      </c>
      <c r="C156" s="11" t="s">
        <v>419</v>
      </c>
      <c r="D156" s="12" t="s">
        <v>420</v>
      </c>
      <c r="E156" s="6">
        <v>2571</v>
      </c>
    </row>
    <row r="157" spans="1:5">
      <c r="A157" s="11" t="s">
        <v>367</v>
      </c>
      <c r="B157" s="12" t="s">
        <v>368</v>
      </c>
      <c r="C157" s="11" t="s">
        <v>421</v>
      </c>
      <c r="D157" s="12" t="s">
        <v>422</v>
      </c>
      <c r="E157" s="6">
        <v>12849</v>
      </c>
    </row>
    <row r="158" spans="1:5">
      <c r="A158" s="11" t="s">
        <v>367</v>
      </c>
      <c r="B158" s="12" t="s">
        <v>368</v>
      </c>
      <c r="C158" s="11" t="s">
        <v>423</v>
      </c>
      <c r="D158" s="12" t="s">
        <v>424</v>
      </c>
      <c r="E158" s="6">
        <v>49358</v>
      </c>
    </row>
    <row r="159" spans="1:5">
      <c r="A159" s="11" t="s">
        <v>367</v>
      </c>
      <c r="B159" s="12" t="s">
        <v>368</v>
      </c>
      <c r="C159" s="11" t="s">
        <v>425</v>
      </c>
      <c r="D159" s="12" t="s">
        <v>426</v>
      </c>
      <c r="E159" s="6">
        <v>6743</v>
      </c>
    </row>
    <row r="160" spans="1:5">
      <c r="A160" s="11" t="s">
        <v>367</v>
      </c>
      <c r="B160" s="12" t="s">
        <v>368</v>
      </c>
      <c r="C160" s="11" t="s">
        <v>427</v>
      </c>
      <c r="D160" s="12" t="s">
        <v>428</v>
      </c>
      <c r="E160" s="6">
        <v>50355</v>
      </c>
    </row>
    <row r="161" spans="1:5">
      <c r="A161" s="11" t="s">
        <v>367</v>
      </c>
      <c r="B161" s="12" t="s">
        <v>368</v>
      </c>
      <c r="C161" s="11" t="s">
        <v>429</v>
      </c>
      <c r="D161" s="12" t="s">
        <v>430</v>
      </c>
      <c r="E161" s="6">
        <v>20683</v>
      </c>
    </row>
    <row r="162" spans="1:5">
      <c r="A162" s="11" t="s">
        <v>367</v>
      </c>
      <c r="B162" s="12" t="s">
        <v>368</v>
      </c>
      <c r="C162" s="11" t="s">
        <v>431</v>
      </c>
      <c r="D162" s="12" t="s">
        <v>432</v>
      </c>
      <c r="E162" s="6">
        <v>16925</v>
      </c>
    </row>
    <row r="163" spans="1:5">
      <c r="A163" s="11" t="s">
        <v>367</v>
      </c>
      <c r="B163" s="12" t="s">
        <v>368</v>
      </c>
      <c r="C163" s="11" t="s">
        <v>433</v>
      </c>
      <c r="D163" s="12" t="s">
        <v>434</v>
      </c>
      <c r="E163" s="6">
        <v>11680</v>
      </c>
    </row>
    <row r="164" spans="1:5">
      <c r="A164" s="11" t="s">
        <v>367</v>
      </c>
      <c r="B164" s="12" t="s">
        <v>368</v>
      </c>
      <c r="C164" s="11" t="s">
        <v>435</v>
      </c>
      <c r="D164" s="12" t="s">
        <v>436</v>
      </c>
      <c r="E164" s="6">
        <v>19225</v>
      </c>
    </row>
    <row r="165" spans="1:5">
      <c r="A165" s="11" t="s">
        <v>367</v>
      </c>
      <c r="B165" s="12" t="s">
        <v>368</v>
      </c>
      <c r="C165" s="11" t="s">
        <v>437</v>
      </c>
      <c r="D165" s="12" t="s">
        <v>438</v>
      </c>
      <c r="E165" s="6">
        <v>18537</v>
      </c>
    </row>
    <row r="166" spans="1:5">
      <c r="A166" s="11" t="s">
        <v>367</v>
      </c>
      <c r="B166" s="12" t="s">
        <v>368</v>
      </c>
      <c r="C166" s="11" t="s">
        <v>439</v>
      </c>
      <c r="D166" s="12" t="s">
        <v>440</v>
      </c>
      <c r="E166" s="6">
        <v>9697</v>
      </c>
    </row>
    <row r="167" spans="1:5">
      <c r="A167" s="11" t="s">
        <v>367</v>
      </c>
      <c r="B167" s="12" t="s">
        <v>368</v>
      </c>
      <c r="C167" s="11" t="s">
        <v>441</v>
      </c>
      <c r="D167" s="12" t="s">
        <v>442</v>
      </c>
      <c r="E167" s="6">
        <v>8489</v>
      </c>
    </row>
    <row r="168" spans="1:5">
      <c r="A168" s="11" t="s">
        <v>367</v>
      </c>
      <c r="B168" s="12" t="s">
        <v>368</v>
      </c>
      <c r="C168" s="11" t="s">
        <v>443</v>
      </c>
      <c r="D168" s="12" t="s">
        <v>444</v>
      </c>
      <c r="E168" s="6">
        <v>8775</v>
      </c>
    </row>
    <row r="169" spans="1:5">
      <c r="A169" s="11" t="s">
        <v>367</v>
      </c>
      <c r="B169" s="12" t="s">
        <v>368</v>
      </c>
      <c r="C169" s="11" t="s">
        <v>445</v>
      </c>
      <c r="D169" s="12" t="s">
        <v>446</v>
      </c>
      <c r="E169" s="6">
        <v>2400</v>
      </c>
    </row>
    <row r="170" spans="1:5">
      <c r="A170" s="11" t="s">
        <v>367</v>
      </c>
      <c r="B170" s="12" t="s">
        <v>368</v>
      </c>
      <c r="C170" s="11" t="s">
        <v>447</v>
      </c>
      <c r="D170" s="12" t="s">
        <v>448</v>
      </c>
      <c r="E170" s="6">
        <v>5334</v>
      </c>
    </row>
    <row r="171" spans="1:5">
      <c r="A171" s="11" t="s">
        <v>367</v>
      </c>
      <c r="B171" s="12" t="s">
        <v>368</v>
      </c>
      <c r="C171" s="11" t="s">
        <v>449</v>
      </c>
      <c r="D171" s="12" t="s">
        <v>450</v>
      </c>
      <c r="E171" s="6">
        <v>3103</v>
      </c>
    </row>
    <row r="172" spans="1:5">
      <c r="A172" s="11" t="s">
        <v>367</v>
      </c>
      <c r="B172" s="12" t="s">
        <v>368</v>
      </c>
      <c r="C172" s="11" t="s">
        <v>451</v>
      </c>
      <c r="D172" s="12" t="s">
        <v>452</v>
      </c>
      <c r="E172" s="6">
        <v>8927</v>
      </c>
    </row>
    <row r="173" spans="1:5">
      <c r="A173" s="11" t="s">
        <v>453</v>
      </c>
      <c r="B173" s="12" t="s">
        <v>454</v>
      </c>
      <c r="C173" s="11" t="s">
        <v>455</v>
      </c>
      <c r="D173" s="12" t="s">
        <v>456</v>
      </c>
      <c r="E173" s="6">
        <v>3298</v>
      </c>
    </row>
    <row r="174" spans="1:5">
      <c r="A174" s="11" t="s">
        <v>457</v>
      </c>
      <c r="B174" s="12" t="s">
        <v>458</v>
      </c>
      <c r="C174" s="11" t="s">
        <v>459</v>
      </c>
      <c r="D174" s="12" t="s">
        <v>460</v>
      </c>
      <c r="E174" s="6">
        <v>1514</v>
      </c>
    </row>
    <row r="175" spans="1:5">
      <c r="A175" s="11" t="s">
        <v>31</v>
      </c>
      <c r="B175" s="12" t="s">
        <v>32</v>
      </c>
      <c r="C175" s="11" t="s">
        <v>461</v>
      </c>
      <c r="D175" s="12" t="s">
        <v>462</v>
      </c>
      <c r="E175" s="6">
        <v>878</v>
      </c>
    </row>
    <row r="176" spans="1:5">
      <c r="A176" s="11" t="s">
        <v>31</v>
      </c>
      <c r="B176" s="12" t="s">
        <v>32</v>
      </c>
      <c r="C176" s="11" t="s">
        <v>9</v>
      </c>
      <c r="D176" s="12" t="s">
        <v>10</v>
      </c>
      <c r="E176" s="6">
        <v>38</v>
      </c>
    </row>
    <row r="177" spans="1:5">
      <c r="A177" s="11" t="s">
        <v>31</v>
      </c>
      <c r="B177" s="12" t="s">
        <v>32</v>
      </c>
      <c r="C177" s="11" t="s">
        <v>53</v>
      </c>
      <c r="D177" s="12" t="s">
        <v>54</v>
      </c>
      <c r="E177" s="6">
        <v>14</v>
      </c>
    </row>
    <row r="178" spans="1:5">
      <c r="A178" s="11" t="s">
        <v>31</v>
      </c>
      <c r="B178" s="12" t="s">
        <v>32</v>
      </c>
      <c r="C178" s="11" t="s">
        <v>33</v>
      </c>
      <c r="D178" s="12" t="s">
        <v>34</v>
      </c>
      <c r="E178" s="6">
        <v>14</v>
      </c>
    </row>
    <row r="179" spans="1:5">
      <c r="A179" s="11" t="s">
        <v>31</v>
      </c>
      <c r="B179" s="12" t="s">
        <v>32</v>
      </c>
      <c r="C179" s="11" t="s">
        <v>37</v>
      </c>
      <c r="D179" s="12" t="s">
        <v>38</v>
      </c>
      <c r="E179" s="6">
        <v>19</v>
      </c>
    </row>
    <row r="180" spans="1:5">
      <c r="A180" s="11" t="s">
        <v>31</v>
      </c>
      <c r="B180" s="12" t="s">
        <v>32</v>
      </c>
      <c r="C180" s="11" t="s">
        <v>39</v>
      </c>
      <c r="D180" s="12" t="s">
        <v>40</v>
      </c>
      <c r="E180" s="6">
        <v>16</v>
      </c>
    </row>
    <row r="181" spans="1:5">
      <c r="A181" s="11" t="s">
        <v>31</v>
      </c>
      <c r="B181" s="12" t="s">
        <v>32</v>
      </c>
      <c r="C181" s="11" t="s">
        <v>41</v>
      </c>
      <c r="D181" s="12" t="s">
        <v>42</v>
      </c>
      <c r="E181" s="6">
        <v>14</v>
      </c>
    </row>
    <row r="182" spans="1:5">
      <c r="A182" s="11" t="s">
        <v>31</v>
      </c>
      <c r="B182" s="12" t="s">
        <v>32</v>
      </c>
      <c r="C182" s="11" t="s">
        <v>103</v>
      </c>
      <c r="D182" s="12" t="s">
        <v>104</v>
      </c>
      <c r="E182" s="6">
        <v>12</v>
      </c>
    </row>
    <row r="183" spans="1:5">
      <c r="A183" s="11" t="s">
        <v>31</v>
      </c>
      <c r="B183" s="12" t="s">
        <v>32</v>
      </c>
      <c r="C183" s="11" t="s">
        <v>47</v>
      </c>
      <c r="D183" s="12" t="s">
        <v>48</v>
      </c>
      <c r="E183" s="6">
        <v>1</v>
      </c>
    </row>
    <row r="184" spans="1:5">
      <c r="A184" s="11" t="s">
        <v>31</v>
      </c>
      <c r="B184" s="12" t="s">
        <v>32</v>
      </c>
      <c r="C184" s="11" t="s">
        <v>369</v>
      </c>
      <c r="D184" s="12" t="s">
        <v>370</v>
      </c>
      <c r="E184" s="6">
        <v>13</v>
      </c>
    </row>
    <row r="185" spans="1:5">
      <c r="A185" s="11" t="s">
        <v>31</v>
      </c>
      <c r="B185" s="12" t="s">
        <v>32</v>
      </c>
      <c r="C185" s="11" t="s">
        <v>295</v>
      </c>
      <c r="D185" s="12" t="s">
        <v>296</v>
      </c>
      <c r="E185" s="6">
        <v>20</v>
      </c>
    </row>
    <row r="186" spans="1:5">
      <c r="A186" s="11" t="s">
        <v>31</v>
      </c>
      <c r="B186" s="12" t="s">
        <v>32</v>
      </c>
      <c r="C186" s="11" t="s">
        <v>463</v>
      </c>
      <c r="D186" s="12" t="s">
        <v>464</v>
      </c>
      <c r="E186" s="6">
        <v>25</v>
      </c>
    </row>
    <row r="187" spans="1:5">
      <c r="A187" s="11" t="s">
        <v>31</v>
      </c>
      <c r="B187" s="12" t="s">
        <v>32</v>
      </c>
      <c r="C187" s="11" t="s">
        <v>297</v>
      </c>
      <c r="D187" s="12" t="s">
        <v>298</v>
      </c>
      <c r="E187" s="6">
        <v>15</v>
      </c>
    </row>
    <row r="188" spans="1:5">
      <c r="A188" s="11" t="s">
        <v>31</v>
      </c>
      <c r="B188" s="12" t="s">
        <v>32</v>
      </c>
      <c r="C188" s="11" t="s">
        <v>49</v>
      </c>
      <c r="D188" s="12" t="s">
        <v>50</v>
      </c>
      <c r="E188" s="6">
        <v>3872</v>
      </c>
    </row>
    <row r="189" spans="1:5">
      <c r="A189" s="11" t="s">
        <v>31</v>
      </c>
      <c r="B189" s="12" t="s">
        <v>32</v>
      </c>
      <c r="C189" s="11" t="s">
        <v>465</v>
      </c>
      <c r="D189" s="12" t="s">
        <v>466</v>
      </c>
      <c r="E189" s="6">
        <v>146</v>
      </c>
    </row>
    <row r="190" spans="1:5">
      <c r="A190" s="11" t="s">
        <v>31</v>
      </c>
      <c r="B190" s="12" t="s">
        <v>32</v>
      </c>
      <c r="C190" s="11" t="s">
        <v>467</v>
      </c>
      <c r="D190" s="12" t="s">
        <v>468</v>
      </c>
      <c r="E190" s="6">
        <v>924</v>
      </c>
    </row>
    <row r="191" spans="1:5">
      <c r="A191" s="11" t="s">
        <v>31</v>
      </c>
      <c r="B191" s="12" t="s">
        <v>32</v>
      </c>
      <c r="C191" s="11" t="s">
        <v>469</v>
      </c>
      <c r="D191" s="12" t="s">
        <v>470</v>
      </c>
      <c r="E191" s="6">
        <v>1159</v>
      </c>
    </row>
    <row r="192" spans="1:5">
      <c r="A192" s="11" t="s">
        <v>31</v>
      </c>
      <c r="B192" s="12" t="s">
        <v>32</v>
      </c>
      <c r="C192" s="11" t="s">
        <v>471</v>
      </c>
      <c r="D192" s="12" t="s">
        <v>472</v>
      </c>
      <c r="E192" s="6">
        <v>79</v>
      </c>
    </row>
    <row r="193" spans="1:5">
      <c r="A193" s="11" t="s">
        <v>31</v>
      </c>
      <c r="B193" s="12" t="s">
        <v>32</v>
      </c>
      <c r="C193" s="11" t="s">
        <v>473</v>
      </c>
      <c r="D193" s="12" t="s">
        <v>474</v>
      </c>
      <c r="E193" s="6">
        <v>2</v>
      </c>
    </row>
    <row r="194" spans="1:5">
      <c r="A194" s="11" t="s">
        <v>31</v>
      </c>
      <c r="B194" s="12" t="s">
        <v>32</v>
      </c>
      <c r="C194" s="11" t="s">
        <v>475</v>
      </c>
      <c r="D194" s="12" t="s">
        <v>476</v>
      </c>
      <c r="E194" s="6">
        <v>1026</v>
      </c>
    </row>
    <row r="195" spans="1:5">
      <c r="A195" s="11" t="s">
        <v>51</v>
      </c>
      <c r="B195" s="12" t="s">
        <v>52</v>
      </c>
      <c r="C195" s="11" t="s">
        <v>57</v>
      </c>
      <c r="D195" s="12" t="s">
        <v>58</v>
      </c>
      <c r="E195" s="6">
        <v>10</v>
      </c>
    </row>
    <row r="196" spans="1:5">
      <c r="A196" s="11" t="s">
        <v>51</v>
      </c>
      <c r="B196" s="12" t="s">
        <v>52</v>
      </c>
      <c r="C196" s="11" t="s">
        <v>59</v>
      </c>
      <c r="D196" s="12" t="s">
        <v>60</v>
      </c>
      <c r="E196" s="6">
        <v>1</v>
      </c>
    </row>
    <row r="197" spans="1:5">
      <c r="A197" s="11" t="s">
        <v>51</v>
      </c>
      <c r="B197" s="12" t="s">
        <v>52</v>
      </c>
      <c r="C197" s="11" t="s">
        <v>61</v>
      </c>
      <c r="D197" s="12" t="s">
        <v>62</v>
      </c>
      <c r="E197" s="6">
        <v>8</v>
      </c>
    </row>
    <row r="198" spans="1:5">
      <c r="A198" s="11" t="s">
        <v>51</v>
      </c>
      <c r="B198" s="12" t="s">
        <v>52</v>
      </c>
      <c r="C198" s="11" t="s">
        <v>43</v>
      </c>
      <c r="D198" s="12" t="s">
        <v>44</v>
      </c>
      <c r="E198" s="6">
        <v>10</v>
      </c>
    </row>
    <row r="199" spans="1:5">
      <c r="A199" s="11" t="s">
        <v>67</v>
      </c>
      <c r="B199" s="12" t="s">
        <v>68</v>
      </c>
      <c r="C199" s="11" t="s">
        <v>477</v>
      </c>
      <c r="D199" s="12" t="s">
        <v>478</v>
      </c>
      <c r="E199" s="6">
        <v>204943</v>
      </c>
    </row>
    <row r="200" spans="1:5">
      <c r="A200" s="11" t="s">
        <v>67</v>
      </c>
      <c r="B200" s="12" t="s">
        <v>68</v>
      </c>
      <c r="C200" s="11" t="s">
        <v>479</v>
      </c>
      <c r="D200" s="12" t="s">
        <v>480</v>
      </c>
      <c r="E200" s="6">
        <v>10</v>
      </c>
    </row>
    <row r="201" spans="1:5">
      <c r="A201" s="11" t="s">
        <v>67</v>
      </c>
      <c r="B201" s="12" t="s">
        <v>68</v>
      </c>
      <c r="C201" s="11" t="s">
        <v>481</v>
      </c>
      <c r="D201" s="12" t="s">
        <v>482</v>
      </c>
      <c r="E201" s="6">
        <v>51</v>
      </c>
    </row>
    <row r="202" spans="1:5">
      <c r="A202" s="11" t="s">
        <v>67</v>
      </c>
      <c r="B202" s="12" t="s">
        <v>68</v>
      </c>
      <c r="C202" s="11" t="s">
        <v>43</v>
      </c>
      <c r="D202" s="12" t="s">
        <v>44</v>
      </c>
      <c r="E202" s="6">
        <v>3</v>
      </c>
    </row>
    <row r="203" spans="1:5">
      <c r="A203" s="11" t="s">
        <v>67</v>
      </c>
      <c r="B203" s="12" t="s">
        <v>68</v>
      </c>
      <c r="C203" s="11" t="s">
        <v>47</v>
      </c>
      <c r="D203" s="12" t="s">
        <v>48</v>
      </c>
      <c r="E203" s="6">
        <v>6</v>
      </c>
    </row>
    <row r="204" spans="1:5">
      <c r="A204" s="11" t="s">
        <v>67</v>
      </c>
      <c r="B204" s="12" t="s">
        <v>68</v>
      </c>
      <c r="C204" s="11" t="s">
        <v>483</v>
      </c>
      <c r="D204" s="12" t="s">
        <v>484</v>
      </c>
      <c r="E204" s="6">
        <v>24</v>
      </c>
    </row>
    <row r="205" spans="1:5">
      <c r="A205" s="11" t="s">
        <v>67</v>
      </c>
      <c r="B205" s="12" t="s">
        <v>68</v>
      </c>
      <c r="C205" s="11" t="s">
        <v>485</v>
      </c>
      <c r="D205" s="12" t="s">
        <v>486</v>
      </c>
      <c r="E205" s="6">
        <v>45</v>
      </c>
    </row>
    <row r="206" spans="1:5">
      <c r="A206" s="11" t="s">
        <v>67</v>
      </c>
      <c r="B206" s="12" t="s">
        <v>68</v>
      </c>
      <c r="C206" s="11" t="s">
        <v>339</v>
      </c>
      <c r="D206" s="12" t="s">
        <v>340</v>
      </c>
      <c r="E206" s="6">
        <v>7</v>
      </c>
    </row>
    <row r="207" spans="1:5">
      <c r="A207" s="11" t="s">
        <v>67</v>
      </c>
      <c r="B207" s="12" t="s">
        <v>68</v>
      </c>
      <c r="C207" s="11" t="s">
        <v>487</v>
      </c>
      <c r="D207" s="12" t="s">
        <v>488</v>
      </c>
      <c r="E207" s="6">
        <v>53</v>
      </c>
    </row>
    <row r="208" spans="1:5">
      <c r="A208" s="11" t="s">
        <v>67</v>
      </c>
      <c r="B208" s="12" t="s">
        <v>68</v>
      </c>
      <c r="C208" s="11" t="s">
        <v>99</v>
      </c>
      <c r="D208" s="12" t="s">
        <v>100</v>
      </c>
      <c r="E208" s="6">
        <v>20</v>
      </c>
    </row>
    <row r="209" spans="1:5">
      <c r="A209" s="11" t="s">
        <v>67</v>
      </c>
      <c r="B209" s="12" t="s">
        <v>68</v>
      </c>
      <c r="C209" s="11" t="s">
        <v>489</v>
      </c>
      <c r="D209" s="12" t="s">
        <v>490</v>
      </c>
      <c r="E209" s="6">
        <v>27454</v>
      </c>
    </row>
    <row r="210" spans="1:5">
      <c r="A210" s="11" t="s">
        <v>491</v>
      </c>
      <c r="B210" s="12" t="s">
        <v>492</v>
      </c>
      <c r="C210" s="11" t="s">
        <v>493</v>
      </c>
      <c r="D210" s="12" t="s">
        <v>494</v>
      </c>
      <c r="E210" s="6">
        <v>452</v>
      </c>
    </row>
    <row r="211" spans="1:5">
      <c r="A211" s="11" t="s">
        <v>73</v>
      </c>
      <c r="B211" s="12" t="s">
        <v>74</v>
      </c>
      <c r="C211" s="11" t="s">
        <v>495</v>
      </c>
      <c r="D211" s="12" t="s">
        <v>496</v>
      </c>
      <c r="E211" s="6">
        <v>26</v>
      </c>
    </row>
    <row r="212" spans="1:5">
      <c r="A212" s="11" t="s">
        <v>73</v>
      </c>
      <c r="B212" s="12" t="s">
        <v>74</v>
      </c>
      <c r="C212" s="11" t="s">
        <v>75</v>
      </c>
      <c r="D212" s="12" t="s">
        <v>76</v>
      </c>
      <c r="E212" s="6">
        <v>166500</v>
      </c>
    </row>
    <row r="213" spans="1:5">
      <c r="A213" s="11" t="s">
        <v>497</v>
      </c>
      <c r="B213" s="12" t="s">
        <v>498</v>
      </c>
      <c r="C213" s="11" t="s">
        <v>87</v>
      </c>
      <c r="D213" s="12" t="s">
        <v>88</v>
      </c>
      <c r="E213" s="6">
        <v>7597</v>
      </c>
    </row>
    <row r="214" spans="1:5">
      <c r="A214" s="11" t="s">
        <v>499</v>
      </c>
      <c r="B214" s="12" t="s">
        <v>500</v>
      </c>
      <c r="C214" s="11" t="s">
        <v>335</v>
      </c>
      <c r="D214" s="12" t="s">
        <v>336</v>
      </c>
      <c r="E214" s="6">
        <v>1</v>
      </c>
    </row>
    <row r="215" spans="1:5">
      <c r="A215" s="11" t="s">
        <v>499</v>
      </c>
      <c r="B215" s="12" t="s">
        <v>500</v>
      </c>
      <c r="C215" s="11" t="s">
        <v>501</v>
      </c>
      <c r="D215" s="12" t="s">
        <v>502</v>
      </c>
      <c r="E215" s="6">
        <v>1</v>
      </c>
    </row>
    <row r="216" spans="1:5">
      <c r="A216" s="11" t="s">
        <v>499</v>
      </c>
      <c r="B216" s="12" t="s">
        <v>500</v>
      </c>
      <c r="C216" s="11" t="s">
        <v>43</v>
      </c>
      <c r="D216" s="12" t="s">
        <v>44</v>
      </c>
      <c r="E216" s="6">
        <v>2</v>
      </c>
    </row>
    <row r="217" spans="1:5">
      <c r="A217" s="11" t="s">
        <v>499</v>
      </c>
      <c r="B217" s="12" t="s">
        <v>500</v>
      </c>
      <c r="C217" s="11" t="s">
        <v>503</v>
      </c>
      <c r="D217" s="12" t="s">
        <v>504</v>
      </c>
      <c r="E217" s="6">
        <v>1</v>
      </c>
    </row>
    <row r="218" spans="1:5">
      <c r="A218" s="11" t="s">
        <v>499</v>
      </c>
      <c r="B218" s="12" t="s">
        <v>500</v>
      </c>
      <c r="C218" s="11" t="s">
        <v>297</v>
      </c>
      <c r="D218" s="12" t="s">
        <v>298</v>
      </c>
      <c r="E218" s="6">
        <v>1</v>
      </c>
    </row>
    <row r="219" spans="1:5">
      <c r="A219" s="11" t="s">
        <v>499</v>
      </c>
      <c r="B219" s="12" t="s">
        <v>500</v>
      </c>
      <c r="C219" s="11" t="s">
        <v>505</v>
      </c>
      <c r="D219" s="12" t="s">
        <v>506</v>
      </c>
      <c r="E219" s="6">
        <v>3</v>
      </c>
    </row>
    <row r="220" spans="1:5">
      <c r="A220" s="11" t="s">
        <v>499</v>
      </c>
      <c r="B220" s="12" t="s">
        <v>500</v>
      </c>
      <c r="C220" s="11" t="s">
        <v>507</v>
      </c>
      <c r="D220" s="12" t="s">
        <v>508</v>
      </c>
      <c r="E220" s="6">
        <v>2</v>
      </c>
    </row>
    <row r="221" spans="1:5">
      <c r="A221" s="11" t="s">
        <v>509</v>
      </c>
      <c r="B221" s="12" t="s">
        <v>510</v>
      </c>
      <c r="C221" s="11" t="s">
        <v>511</v>
      </c>
      <c r="D221" s="12" t="s">
        <v>512</v>
      </c>
      <c r="E221" s="6">
        <v>3115</v>
      </c>
    </row>
    <row r="222" spans="1:5">
      <c r="A222" s="11" t="s">
        <v>513</v>
      </c>
      <c r="B222" s="12" t="s">
        <v>514</v>
      </c>
      <c r="C222" s="11" t="s">
        <v>83</v>
      </c>
      <c r="D222" s="12" t="s">
        <v>84</v>
      </c>
      <c r="E222" s="6">
        <v>2</v>
      </c>
    </row>
    <row r="223" spans="1:5">
      <c r="A223" s="11" t="s">
        <v>513</v>
      </c>
      <c r="B223" s="12" t="s">
        <v>514</v>
      </c>
      <c r="C223" s="11" t="s">
        <v>63</v>
      </c>
      <c r="D223" s="12" t="s">
        <v>64</v>
      </c>
      <c r="E223" s="6">
        <v>3</v>
      </c>
    </row>
    <row r="224" spans="1:5">
      <c r="A224" s="11" t="s">
        <v>513</v>
      </c>
      <c r="B224" s="12" t="s">
        <v>514</v>
      </c>
      <c r="C224" s="11" t="s">
        <v>515</v>
      </c>
      <c r="D224" s="12" t="s">
        <v>516</v>
      </c>
      <c r="E224" s="6">
        <v>1</v>
      </c>
    </row>
    <row r="225" spans="1:5">
      <c r="A225" s="11" t="s">
        <v>513</v>
      </c>
      <c r="B225" s="12" t="s">
        <v>514</v>
      </c>
      <c r="C225" s="11" t="s">
        <v>79</v>
      </c>
      <c r="D225" s="12" t="s">
        <v>80</v>
      </c>
      <c r="E225" s="6">
        <v>33</v>
      </c>
    </row>
    <row r="226" spans="1:5">
      <c r="A226" s="11" t="s">
        <v>513</v>
      </c>
      <c r="B226" s="12" t="s">
        <v>514</v>
      </c>
      <c r="C226" s="11" t="s">
        <v>517</v>
      </c>
      <c r="D226" s="12" t="s">
        <v>518</v>
      </c>
      <c r="E226" s="6">
        <v>3</v>
      </c>
    </row>
    <row r="227" spans="1:5">
      <c r="A227" s="11" t="s">
        <v>513</v>
      </c>
      <c r="B227" s="12" t="s">
        <v>514</v>
      </c>
      <c r="C227" s="11" t="s">
        <v>519</v>
      </c>
      <c r="D227" s="12" t="s">
        <v>520</v>
      </c>
      <c r="E227" s="6">
        <v>7</v>
      </c>
    </row>
    <row r="228" spans="1:5">
      <c r="A228" s="11" t="s">
        <v>513</v>
      </c>
      <c r="B228" s="12" t="s">
        <v>514</v>
      </c>
      <c r="C228" s="11" t="s">
        <v>521</v>
      </c>
      <c r="D228" s="12" t="s">
        <v>522</v>
      </c>
      <c r="E228" s="6">
        <v>13</v>
      </c>
    </row>
    <row r="229" spans="1:5">
      <c r="A229" s="11" t="s">
        <v>77</v>
      </c>
      <c r="B229" s="12" t="s">
        <v>78</v>
      </c>
      <c r="C229" s="11" t="s">
        <v>95</v>
      </c>
      <c r="D229" s="12" t="s">
        <v>96</v>
      </c>
      <c r="E229" s="6">
        <v>1</v>
      </c>
    </row>
    <row r="230" spans="1:5">
      <c r="A230" s="11" t="s">
        <v>77</v>
      </c>
      <c r="B230" s="12" t="s">
        <v>78</v>
      </c>
      <c r="C230" s="11" t="s">
        <v>523</v>
      </c>
      <c r="D230" s="12" t="s">
        <v>524</v>
      </c>
      <c r="E230" s="6">
        <v>9</v>
      </c>
    </row>
    <row r="231" spans="1:5">
      <c r="A231" s="11" t="s">
        <v>81</v>
      </c>
      <c r="B231" s="12" t="s">
        <v>82</v>
      </c>
      <c r="C231" s="11" t="s">
        <v>525</v>
      </c>
      <c r="D231" s="12" t="s">
        <v>526</v>
      </c>
      <c r="E231" s="6">
        <v>459</v>
      </c>
    </row>
    <row r="232" spans="1:5">
      <c r="A232" s="11" t="s">
        <v>81</v>
      </c>
      <c r="B232" s="12" t="s">
        <v>82</v>
      </c>
      <c r="C232" s="11" t="s">
        <v>281</v>
      </c>
      <c r="D232" s="12" t="s">
        <v>282</v>
      </c>
      <c r="E232" s="6">
        <v>77</v>
      </c>
    </row>
    <row r="233" spans="1:5">
      <c r="A233" s="11" t="s">
        <v>81</v>
      </c>
      <c r="B233" s="12" t="s">
        <v>82</v>
      </c>
      <c r="C233" s="11" t="s">
        <v>363</v>
      </c>
      <c r="D233" s="12" t="s">
        <v>364</v>
      </c>
      <c r="E233" s="6">
        <v>75</v>
      </c>
    </row>
    <row r="234" spans="1:5">
      <c r="A234" s="11" t="s">
        <v>81</v>
      </c>
      <c r="B234" s="12" t="s">
        <v>82</v>
      </c>
      <c r="C234" s="11" t="s">
        <v>83</v>
      </c>
      <c r="D234" s="12" t="s">
        <v>84</v>
      </c>
      <c r="E234" s="6">
        <v>145122</v>
      </c>
    </row>
    <row r="235" spans="1:5">
      <c r="A235" s="11" t="s">
        <v>81</v>
      </c>
      <c r="B235" s="12" t="s">
        <v>82</v>
      </c>
      <c r="C235" s="11" t="s">
        <v>283</v>
      </c>
      <c r="D235" s="12" t="s">
        <v>284</v>
      </c>
      <c r="E235" s="6">
        <v>127</v>
      </c>
    </row>
    <row r="236" spans="1:5">
      <c r="A236" s="11" t="s">
        <v>81</v>
      </c>
      <c r="B236" s="12" t="s">
        <v>82</v>
      </c>
      <c r="C236" s="11" t="s">
        <v>85</v>
      </c>
      <c r="D236" s="12" t="s">
        <v>86</v>
      </c>
      <c r="E236" s="6">
        <v>9733</v>
      </c>
    </row>
    <row r="237" spans="1:5">
      <c r="A237" s="11" t="s">
        <v>81</v>
      </c>
      <c r="B237" s="12" t="s">
        <v>82</v>
      </c>
      <c r="C237" s="11" t="s">
        <v>333</v>
      </c>
      <c r="D237" s="12" t="s">
        <v>334</v>
      </c>
      <c r="E237" s="6">
        <v>2164</v>
      </c>
    </row>
    <row r="238" spans="1:5">
      <c r="A238" s="11" t="s">
        <v>81</v>
      </c>
      <c r="B238" s="12" t="s">
        <v>82</v>
      </c>
      <c r="C238" s="11" t="s">
        <v>87</v>
      </c>
      <c r="D238" s="12" t="s">
        <v>88</v>
      </c>
      <c r="E238" s="6">
        <v>58691</v>
      </c>
    </row>
    <row r="239" spans="1:5">
      <c r="A239" s="11" t="s">
        <v>81</v>
      </c>
      <c r="B239" s="12" t="s">
        <v>82</v>
      </c>
      <c r="C239" s="11" t="s">
        <v>501</v>
      </c>
      <c r="D239" s="12" t="s">
        <v>502</v>
      </c>
      <c r="E239" s="6">
        <v>5672</v>
      </c>
    </row>
    <row r="240" spans="1:5">
      <c r="A240" s="11" t="s">
        <v>81</v>
      </c>
      <c r="B240" s="12" t="s">
        <v>82</v>
      </c>
      <c r="C240" s="11" t="s">
        <v>63</v>
      </c>
      <c r="D240" s="12" t="s">
        <v>64</v>
      </c>
      <c r="E240" s="6">
        <v>11162</v>
      </c>
    </row>
    <row r="241" spans="1:5">
      <c r="A241" s="11" t="s">
        <v>81</v>
      </c>
      <c r="B241" s="12" t="s">
        <v>82</v>
      </c>
      <c r="C241" s="11" t="s">
        <v>479</v>
      </c>
      <c r="D241" s="12" t="s">
        <v>480</v>
      </c>
      <c r="E241" s="6">
        <v>8</v>
      </c>
    </row>
    <row r="242" spans="1:5">
      <c r="A242" s="11" t="s">
        <v>81</v>
      </c>
      <c r="B242" s="12" t="s">
        <v>82</v>
      </c>
      <c r="C242" s="11" t="s">
        <v>89</v>
      </c>
      <c r="D242" s="12" t="s">
        <v>90</v>
      </c>
      <c r="E242" s="6">
        <v>1</v>
      </c>
    </row>
    <row r="243" spans="1:5">
      <c r="A243" s="11" t="s">
        <v>81</v>
      </c>
      <c r="B243" s="12" t="s">
        <v>82</v>
      </c>
      <c r="C243" s="11" t="s">
        <v>527</v>
      </c>
      <c r="D243" s="12" t="s">
        <v>528</v>
      </c>
      <c r="E243" s="6">
        <v>61204</v>
      </c>
    </row>
    <row r="244" spans="1:5">
      <c r="A244" s="11" t="s">
        <v>81</v>
      </c>
      <c r="B244" s="12" t="s">
        <v>82</v>
      </c>
      <c r="C244" s="11" t="s">
        <v>291</v>
      </c>
      <c r="D244" s="12" t="s">
        <v>292</v>
      </c>
      <c r="E244" s="6">
        <v>70</v>
      </c>
    </row>
    <row r="245" spans="1:5">
      <c r="A245" s="11" t="s">
        <v>81</v>
      </c>
      <c r="B245" s="12" t="s">
        <v>82</v>
      </c>
      <c r="C245" s="11" t="s">
        <v>43</v>
      </c>
      <c r="D245" s="12" t="s">
        <v>44</v>
      </c>
      <c r="E245" s="6">
        <v>95</v>
      </c>
    </row>
    <row r="246" spans="1:5">
      <c r="A246" s="11" t="s">
        <v>81</v>
      </c>
      <c r="B246" s="12" t="s">
        <v>82</v>
      </c>
      <c r="C246" s="11" t="s">
        <v>529</v>
      </c>
      <c r="D246" s="12" t="s">
        <v>530</v>
      </c>
      <c r="E246" s="6">
        <v>3902</v>
      </c>
    </row>
    <row r="247" spans="1:5">
      <c r="A247" s="11" t="s">
        <v>81</v>
      </c>
      <c r="B247" s="12" t="s">
        <v>82</v>
      </c>
      <c r="C247" s="11" t="s">
        <v>531</v>
      </c>
      <c r="D247" s="12" t="s">
        <v>532</v>
      </c>
      <c r="E247" s="6">
        <v>4986</v>
      </c>
    </row>
    <row r="248" spans="1:5">
      <c r="A248" s="11" t="s">
        <v>81</v>
      </c>
      <c r="B248" s="12" t="s">
        <v>82</v>
      </c>
      <c r="C248" s="11" t="s">
        <v>533</v>
      </c>
      <c r="D248" s="12" t="s">
        <v>534</v>
      </c>
      <c r="E248" s="6">
        <v>6</v>
      </c>
    </row>
    <row r="249" spans="1:5">
      <c r="A249" s="11" t="s">
        <v>81</v>
      </c>
      <c r="B249" s="12" t="s">
        <v>82</v>
      </c>
      <c r="C249" s="11" t="s">
        <v>535</v>
      </c>
      <c r="D249" s="12" t="s">
        <v>536</v>
      </c>
      <c r="E249" s="6">
        <v>6508</v>
      </c>
    </row>
    <row r="250" spans="1:5">
      <c r="A250" s="11" t="s">
        <v>81</v>
      </c>
      <c r="B250" s="12" t="s">
        <v>82</v>
      </c>
      <c r="C250" s="11" t="s">
        <v>537</v>
      </c>
      <c r="D250" s="12" t="s">
        <v>538</v>
      </c>
      <c r="E250" s="6">
        <v>1638</v>
      </c>
    </row>
    <row r="251" spans="1:5">
      <c r="A251" s="11" t="s">
        <v>81</v>
      </c>
      <c r="B251" s="12" t="s">
        <v>82</v>
      </c>
      <c r="C251" s="11" t="s">
        <v>515</v>
      </c>
      <c r="D251" s="12" t="s">
        <v>516</v>
      </c>
      <c r="E251" s="6">
        <v>68259</v>
      </c>
    </row>
    <row r="252" spans="1:5">
      <c r="A252" s="11" t="s">
        <v>81</v>
      </c>
      <c r="B252" s="12" t="s">
        <v>82</v>
      </c>
      <c r="C252" s="11" t="s">
        <v>339</v>
      </c>
      <c r="D252" s="12" t="s">
        <v>340</v>
      </c>
      <c r="E252" s="6">
        <v>7466</v>
      </c>
    </row>
    <row r="253" spans="1:5">
      <c r="A253" s="11" t="s">
        <v>81</v>
      </c>
      <c r="B253" s="12" t="s">
        <v>82</v>
      </c>
      <c r="C253" s="11" t="s">
        <v>539</v>
      </c>
      <c r="D253" s="12" t="s">
        <v>540</v>
      </c>
      <c r="E253" s="6">
        <v>91</v>
      </c>
    </row>
    <row r="254" spans="1:5">
      <c r="A254" s="11" t="s">
        <v>81</v>
      </c>
      <c r="B254" s="12" t="s">
        <v>82</v>
      </c>
      <c r="C254" s="11" t="s">
        <v>541</v>
      </c>
      <c r="D254" s="12" t="s">
        <v>542</v>
      </c>
      <c r="E254" s="6">
        <v>80613</v>
      </c>
    </row>
    <row r="255" spans="1:5">
      <c r="A255" s="11" t="s">
        <v>81</v>
      </c>
      <c r="B255" s="12" t="s">
        <v>82</v>
      </c>
      <c r="C255" s="11" t="s">
        <v>79</v>
      </c>
      <c r="D255" s="12" t="s">
        <v>80</v>
      </c>
      <c r="E255" s="6">
        <v>43530</v>
      </c>
    </row>
    <row r="256" spans="1:5">
      <c r="A256" s="11" t="s">
        <v>81</v>
      </c>
      <c r="B256" s="12" t="s">
        <v>82</v>
      </c>
      <c r="C256" s="11" t="s">
        <v>517</v>
      </c>
      <c r="D256" s="12" t="s">
        <v>518</v>
      </c>
      <c r="E256" s="6">
        <v>2839</v>
      </c>
    </row>
    <row r="257" spans="1:5">
      <c r="A257" s="11" t="s">
        <v>81</v>
      </c>
      <c r="B257" s="12" t="s">
        <v>82</v>
      </c>
      <c r="C257" s="11" t="s">
        <v>157</v>
      </c>
      <c r="D257" s="12" t="s">
        <v>158</v>
      </c>
      <c r="E257" s="6">
        <v>32156</v>
      </c>
    </row>
    <row r="258" spans="1:5">
      <c r="A258" s="11" t="s">
        <v>81</v>
      </c>
      <c r="B258" s="12" t="s">
        <v>82</v>
      </c>
      <c r="C258" s="11" t="s">
        <v>505</v>
      </c>
      <c r="D258" s="12" t="s">
        <v>506</v>
      </c>
      <c r="E258" s="6">
        <v>68</v>
      </c>
    </row>
    <row r="259" spans="1:5">
      <c r="A259" s="11" t="s">
        <v>81</v>
      </c>
      <c r="B259" s="12" t="s">
        <v>82</v>
      </c>
      <c r="C259" s="11" t="s">
        <v>543</v>
      </c>
      <c r="D259" s="12" t="s">
        <v>544</v>
      </c>
      <c r="E259" s="6">
        <v>15</v>
      </c>
    </row>
    <row r="260" spans="1:5">
      <c r="A260" s="11" t="s">
        <v>81</v>
      </c>
      <c r="B260" s="12" t="s">
        <v>82</v>
      </c>
      <c r="C260" s="11" t="s">
        <v>545</v>
      </c>
      <c r="D260" s="12" t="s">
        <v>546</v>
      </c>
      <c r="E260" s="6">
        <v>117</v>
      </c>
    </row>
    <row r="261" spans="1:5">
      <c r="A261" s="11" t="s">
        <v>81</v>
      </c>
      <c r="B261" s="12" t="s">
        <v>82</v>
      </c>
      <c r="C261" s="11" t="s">
        <v>547</v>
      </c>
      <c r="D261" s="12" t="s">
        <v>548</v>
      </c>
      <c r="E261" s="6">
        <v>11911</v>
      </c>
    </row>
    <row r="262" spans="1:5">
      <c r="A262" s="11" t="s">
        <v>81</v>
      </c>
      <c r="B262" s="12" t="s">
        <v>82</v>
      </c>
      <c r="C262" s="11" t="s">
        <v>549</v>
      </c>
      <c r="D262" s="12" t="s">
        <v>550</v>
      </c>
      <c r="E262" s="6">
        <v>1</v>
      </c>
    </row>
    <row r="263" spans="1:5">
      <c r="A263" s="11" t="s">
        <v>81</v>
      </c>
      <c r="B263" s="12" t="s">
        <v>82</v>
      </c>
      <c r="C263" s="11" t="s">
        <v>551</v>
      </c>
      <c r="D263" s="12" t="s">
        <v>552</v>
      </c>
      <c r="E263" s="6">
        <v>27</v>
      </c>
    </row>
    <row r="264" spans="1:5">
      <c r="A264" s="11" t="s">
        <v>81</v>
      </c>
      <c r="B264" s="12" t="s">
        <v>82</v>
      </c>
      <c r="C264" s="11" t="s">
        <v>553</v>
      </c>
      <c r="D264" s="12" t="s">
        <v>554</v>
      </c>
      <c r="E264" s="6">
        <v>21</v>
      </c>
    </row>
    <row r="265" spans="1:5">
      <c r="A265" s="11" t="s">
        <v>81</v>
      </c>
      <c r="B265" s="12" t="s">
        <v>82</v>
      </c>
      <c r="C265" s="11" t="s">
        <v>555</v>
      </c>
      <c r="D265" s="12" t="s">
        <v>556</v>
      </c>
      <c r="E265" s="6">
        <v>1</v>
      </c>
    </row>
    <row r="266" spans="1:5">
      <c r="A266" s="11" t="s">
        <v>91</v>
      </c>
      <c r="B266" s="12" t="s">
        <v>92</v>
      </c>
      <c r="C266" s="11" t="s">
        <v>53</v>
      </c>
      <c r="D266" s="12" t="s">
        <v>54</v>
      </c>
      <c r="E266" s="6">
        <v>10</v>
      </c>
    </row>
    <row r="267" spans="1:5">
      <c r="A267" s="11" t="s">
        <v>91</v>
      </c>
      <c r="B267" s="12" t="s">
        <v>92</v>
      </c>
      <c r="C267" s="11" t="s">
        <v>283</v>
      </c>
      <c r="D267" s="12" t="s">
        <v>284</v>
      </c>
      <c r="E267" s="6">
        <v>4</v>
      </c>
    </row>
    <row r="268" spans="1:5">
      <c r="A268" s="11" t="s">
        <v>91</v>
      </c>
      <c r="B268" s="12" t="s">
        <v>92</v>
      </c>
      <c r="C268" s="11" t="s">
        <v>121</v>
      </c>
      <c r="D268" s="12" t="s">
        <v>122</v>
      </c>
      <c r="E268" s="6">
        <v>5</v>
      </c>
    </row>
    <row r="269" spans="1:5">
      <c r="A269" s="11" t="s">
        <v>91</v>
      </c>
      <c r="B269" s="12" t="s">
        <v>92</v>
      </c>
      <c r="C269" s="11" t="s">
        <v>85</v>
      </c>
      <c r="D269" s="12" t="s">
        <v>86</v>
      </c>
      <c r="E269" s="6">
        <v>83</v>
      </c>
    </row>
    <row r="270" spans="1:5">
      <c r="A270" s="11" t="s">
        <v>91</v>
      </c>
      <c r="B270" s="12" t="s">
        <v>92</v>
      </c>
      <c r="C270" s="11" t="s">
        <v>333</v>
      </c>
      <c r="D270" s="12" t="s">
        <v>334</v>
      </c>
      <c r="E270" s="6">
        <v>8242</v>
      </c>
    </row>
    <row r="271" spans="1:5">
      <c r="A271" s="11" t="s">
        <v>91</v>
      </c>
      <c r="B271" s="12" t="s">
        <v>92</v>
      </c>
      <c r="C271" s="11" t="s">
        <v>287</v>
      </c>
      <c r="D271" s="12" t="s">
        <v>288</v>
      </c>
      <c r="E271" s="6">
        <v>1</v>
      </c>
    </row>
    <row r="272" spans="1:5">
      <c r="A272" s="11" t="s">
        <v>91</v>
      </c>
      <c r="B272" s="12" t="s">
        <v>92</v>
      </c>
      <c r="C272" s="11" t="s">
        <v>501</v>
      </c>
      <c r="D272" s="12" t="s">
        <v>502</v>
      </c>
      <c r="E272" s="6">
        <v>11858</v>
      </c>
    </row>
    <row r="273" spans="1:5">
      <c r="A273" s="11" t="s">
        <v>91</v>
      </c>
      <c r="B273" s="12" t="s">
        <v>92</v>
      </c>
      <c r="C273" s="11" t="s">
        <v>63</v>
      </c>
      <c r="D273" s="12" t="s">
        <v>64</v>
      </c>
      <c r="E273" s="6">
        <v>597</v>
      </c>
    </row>
    <row r="274" spans="1:5">
      <c r="A274" s="11" t="s">
        <v>91</v>
      </c>
      <c r="B274" s="12" t="s">
        <v>92</v>
      </c>
      <c r="C274" s="11" t="s">
        <v>93</v>
      </c>
      <c r="D274" s="12" t="s">
        <v>94</v>
      </c>
      <c r="E274" s="6">
        <v>26</v>
      </c>
    </row>
    <row r="275" spans="1:5">
      <c r="A275" s="11" t="s">
        <v>91</v>
      </c>
      <c r="B275" s="12" t="s">
        <v>92</v>
      </c>
      <c r="C275" s="11" t="s">
        <v>365</v>
      </c>
      <c r="D275" s="12" t="s">
        <v>366</v>
      </c>
      <c r="E275" s="6">
        <v>84</v>
      </c>
    </row>
    <row r="276" spans="1:5">
      <c r="A276" s="11" t="s">
        <v>91</v>
      </c>
      <c r="B276" s="12" t="s">
        <v>92</v>
      </c>
      <c r="C276" s="11" t="s">
        <v>481</v>
      </c>
      <c r="D276" s="12" t="s">
        <v>482</v>
      </c>
      <c r="E276" s="6">
        <v>6</v>
      </c>
    </row>
    <row r="277" spans="1:5">
      <c r="A277" s="11" t="s">
        <v>91</v>
      </c>
      <c r="B277" s="12" t="s">
        <v>92</v>
      </c>
      <c r="C277" s="11" t="s">
        <v>41</v>
      </c>
      <c r="D277" s="12" t="s">
        <v>42</v>
      </c>
      <c r="E277" s="6">
        <v>18</v>
      </c>
    </row>
    <row r="278" spans="1:5">
      <c r="A278" s="11" t="s">
        <v>91</v>
      </c>
      <c r="B278" s="12" t="s">
        <v>92</v>
      </c>
      <c r="C278" s="11" t="s">
        <v>557</v>
      </c>
      <c r="D278" s="12" t="s">
        <v>558</v>
      </c>
      <c r="E278" s="6">
        <v>22</v>
      </c>
    </row>
    <row r="279" spans="1:5">
      <c r="A279" s="11" t="s">
        <v>91</v>
      </c>
      <c r="B279" s="12" t="s">
        <v>92</v>
      </c>
      <c r="C279" s="11" t="s">
        <v>13</v>
      </c>
      <c r="D279" s="12" t="s">
        <v>14</v>
      </c>
      <c r="E279" s="6">
        <v>65</v>
      </c>
    </row>
    <row r="280" spans="1:5">
      <c r="A280" s="11" t="s">
        <v>91</v>
      </c>
      <c r="B280" s="12" t="s">
        <v>92</v>
      </c>
      <c r="C280" s="11" t="s">
        <v>531</v>
      </c>
      <c r="D280" s="12" t="s">
        <v>532</v>
      </c>
      <c r="E280" s="6">
        <v>3568</v>
      </c>
    </row>
    <row r="281" spans="1:5">
      <c r="A281" s="11" t="s">
        <v>91</v>
      </c>
      <c r="B281" s="12" t="s">
        <v>92</v>
      </c>
      <c r="C281" s="11" t="s">
        <v>533</v>
      </c>
      <c r="D281" s="12" t="s">
        <v>534</v>
      </c>
      <c r="E281" s="6">
        <v>15</v>
      </c>
    </row>
    <row r="282" spans="1:5">
      <c r="A282" s="11" t="s">
        <v>91</v>
      </c>
      <c r="B282" s="12" t="s">
        <v>92</v>
      </c>
      <c r="C282" s="11" t="s">
        <v>297</v>
      </c>
      <c r="D282" s="12" t="s">
        <v>298</v>
      </c>
      <c r="E282" s="6">
        <v>9690</v>
      </c>
    </row>
    <row r="283" spans="1:5">
      <c r="A283" s="11" t="s">
        <v>91</v>
      </c>
      <c r="B283" s="12" t="s">
        <v>92</v>
      </c>
      <c r="C283" s="11" t="s">
        <v>559</v>
      </c>
      <c r="D283" s="12" t="s">
        <v>560</v>
      </c>
      <c r="E283" s="6">
        <v>650</v>
      </c>
    </row>
    <row r="284" spans="1:5">
      <c r="A284" s="11" t="s">
        <v>91</v>
      </c>
      <c r="B284" s="12" t="s">
        <v>92</v>
      </c>
      <c r="C284" s="11" t="s">
        <v>561</v>
      </c>
      <c r="D284" s="12" t="s">
        <v>562</v>
      </c>
      <c r="E284" s="6">
        <v>1294</v>
      </c>
    </row>
    <row r="285" spans="1:5">
      <c r="A285" s="11" t="s">
        <v>91</v>
      </c>
      <c r="B285" s="12" t="s">
        <v>92</v>
      </c>
      <c r="C285" s="11" t="s">
        <v>563</v>
      </c>
      <c r="D285" s="12" t="s">
        <v>564</v>
      </c>
      <c r="E285" s="6">
        <v>2140</v>
      </c>
    </row>
    <row r="286" spans="1:5">
      <c r="A286" s="11" t="s">
        <v>91</v>
      </c>
      <c r="B286" s="12" t="s">
        <v>92</v>
      </c>
      <c r="C286" s="11" t="s">
        <v>95</v>
      </c>
      <c r="D286" s="12" t="s">
        <v>96</v>
      </c>
      <c r="E286" s="6">
        <v>165</v>
      </c>
    </row>
    <row r="287" spans="1:5">
      <c r="A287" s="11" t="s">
        <v>91</v>
      </c>
      <c r="B287" s="12" t="s">
        <v>92</v>
      </c>
      <c r="C287" s="11" t="s">
        <v>79</v>
      </c>
      <c r="D287" s="12" t="s">
        <v>80</v>
      </c>
      <c r="E287" s="6">
        <v>5728</v>
      </c>
    </row>
    <row r="288" spans="1:5">
      <c r="A288" s="11" t="s">
        <v>91</v>
      </c>
      <c r="B288" s="12" t="s">
        <v>92</v>
      </c>
      <c r="C288" s="11" t="s">
        <v>517</v>
      </c>
      <c r="D288" s="12" t="s">
        <v>518</v>
      </c>
      <c r="E288" s="6">
        <v>45</v>
      </c>
    </row>
    <row r="289" spans="1:5">
      <c r="A289" s="11" t="s">
        <v>91</v>
      </c>
      <c r="B289" s="12" t="s">
        <v>92</v>
      </c>
      <c r="C289" s="11" t="s">
        <v>157</v>
      </c>
      <c r="D289" s="12" t="s">
        <v>158</v>
      </c>
      <c r="E289" s="6">
        <v>90</v>
      </c>
    </row>
    <row r="290" spans="1:5">
      <c r="A290" s="11" t="s">
        <v>91</v>
      </c>
      <c r="B290" s="12" t="s">
        <v>92</v>
      </c>
      <c r="C290" s="11" t="s">
        <v>505</v>
      </c>
      <c r="D290" s="12" t="s">
        <v>506</v>
      </c>
      <c r="E290" s="6">
        <v>24</v>
      </c>
    </row>
    <row r="291" spans="1:5">
      <c r="A291" s="11" t="s">
        <v>91</v>
      </c>
      <c r="B291" s="12" t="s">
        <v>92</v>
      </c>
      <c r="C291" s="11" t="s">
        <v>547</v>
      </c>
      <c r="D291" s="12" t="s">
        <v>548</v>
      </c>
      <c r="E291" s="6">
        <v>1</v>
      </c>
    </row>
    <row r="292" spans="1:5">
      <c r="A292" s="11" t="s">
        <v>91</v>
      </c>
      <c r="B292" s="12" t="s">
        <v>92</v>
      </c>
      <c r="C292" s="11" t="s">
        <v>551</v>
      </c>
      <c r="D292" s="12" t="s">
        <v>552</v>
      </c>
      <c r="E292" s="6">
        <v>15</v>
      </c>
    </row>
    <row r="293" spans="1:5">
      <c r="A293" s="11" t="s">
        <v>91</v>
      </c>
      <c r="B293" s="12" t="s">
        <v>92</v>
      </c>
      <c r="C293" s="11" t="s">
        <v>565</v>
      </c>
      <c r="D293" s="12" t="s">
        <v>566</v>
      </c>
      <c r="E293" s="6">
        <v>6</v>
      </c>
    </row>
    <row r="294" spans="1:5">
      <c r="A294" s="11" t="s">
        <v>91</v>
      </c>
      <c r="B294" s="12" t="s">
        <v>92</v>
      </c>
      <c r="C294" s="11" t="s">
        <v>519</v>
      </c>
      <c r="D294" s="12" t="s">
        <v>520</v>
      </c>
      <c r="E294" s="6">
        <v>6147</v>
      </c>
    </row>
    <row r="295" spans="1:5">
      <c r="A295" s="11" t="s">
        <v>91</v>
      </c>
      <c r="B295" s="12" t="s">
        <v>92</v>
      </c>
      <c r="C295" s="11" t="s">
        <v>567</v>
      </c>
      <c r="D295" s="12" t="s">
        <v>568</v>
      </c>
      <c r="E295" s="6">
        <v>620</v>
      </c>
    </row>
    <row r="296" spans="1:5">
      <c r="A296" s="11" t="s">
        <v>97</v>
      </c>
      <c r="B296" s="12" t="s">
        <v>98</v>
      </c>
      <c r="C296" s="11" t="s">
        <v>569</v>
      </c>
      <c r="D296" s="12" t="s">
        <v>570</v>
      </c>
      <c r="E296" s="6">
        <v>142</v>
      </c>
    </row>
    <row r="297" spans="1:5">
      <c r="A297" s="11" t="s">
        <v>97</v>
      </c>
      <c r="B297" s="12" t="s">
        <v>98</v>
      </c>
      <c r="C297" s="11" t="s">
        <v>7</v>
      </c>
      <c r="D297" s="12" t="s">
        <v>8</v>
      </c>
      <c r="E297" s="6">
        <v>1</v>
      </c>
    </row>
    <row r="298" spans="1:5">
      <c r="A298" s="11" t="s">
        <v>97</v>
      </c>
      <c r="B298" s="12" t="s">
        <v>98</v>
      </c>
      <c r="C298" s="11" t="s">
        <v>83</v>
      </c>
      <c r="D298" s="12" t="s">
        <v>84</v>
      </c>
      <c r="E298" s="6">
        <v>12260</v>
      </c>
    </row>
    <row r="299" spans="1:5">
      <c r="A299" s="11" t="s">
        <v>97</v>
      </c>
      <c r="B299" s="12" t="s">
        <v>98</v>
      </c>
      <c r="C299" s="11" t="s">
        <v>85</v>
      </c>
      <c r="D299" s="12" t="s">
        <v>86</v>
      </c>
      <c r="E299" s="6">
        <v>12843</v>
      </c>
    </row>
    <row r="300" spans="1:5">
      <c r="A300" s="11" t="s">
        <v>97</v>
      </c>
      <c r="B300" s="12" t="s">
        <v>98</v>
      </c>
      <c r="C300" s="11" t="s">
        <v>333</v>
      </c>
      <c r="D300" s="12" t="s">
        <v>334</v>
      </c>
      <c r="E300" s="6">
        <v>2056</v>
      </c>
    </row>
    <row r="301" spans="1:5">
      <c r="A301" s="11" t="s">
        <v>97</v>
      </c>
      <c r="B301" s="12" t="s">
        <v>98</v>
      </c>
      <c r="C301" s="11" t="s">
        <v>87</v>
      </c>
      <c r="D301" s="12" t="s">
        <v>88</v>
      </c>
      <c r="E301" s="6">
        <v>144</v>
      </c>
    </row>
    <row r="302" spans="1:5">
      <c r="A302" s="11" t="s">
        <v>97</v>
      </c>
      <c r="B302" s="12" t="s">
        <v>98</v>
      </c>
      <c r="C302" s="11" t="s">
        <v>501</v>
      </c>
      <c r="D302" s="12" t="s">
        <v>502</v>
      </c>
      <c r="E302" s="6">
        <v>40951</v>
      </c>
    </row>
    <row r="303" spans="1:5">
      <c r="A303" s="11" t="s">
        <v>97</v>
      </c>
      <c r="B303" s="12" t="s">
        <v>98</v>
      </c>
      <c r="C303" s="11" t="s">
        <v>571</v>
      </c>
      <c r="D303" s="12" t="s">
        <v>572</v>
      </c>
      <c r="E303" s="6">
        <v>111591</v>
      </c>
    </row>
    <row r="304" spans="1:5">
      <c r="A304" s="11" t="s">
        <v>97</v>
      </c>
      <c r="B304" s="12" t="s">
        <v>98</v>
      </c>
      <c r="C304" s="11" t="s">
        <v>63</v>
      </c>
      <c r="D304" s="12" t="s">
        <v>64</v>
      </c>
      <c r="E304" s="6">
        <v>823</v>
      </c>
    </row>
    <row r="305" spans="1:5">
      <c r="A305" s="11" t="s">
        <v>97</v>
      </c>
      <c r="B305" s="12" t="s">
        <v>98</v>
      </c>
      <c r="C305" s="11" t="s">
        <v>93</v>
      </c>
      <c r="D305" s="12" t="s">
        <v>94</v>
      </c>
      <c r="E305" s="6">
        <v>20929</v>
      </c>
    </row>
    <row r="306" spans="1:5">
      <c r="A306" s="11" t="s">
        <v>97</v>
      </c>
      <c r="B306" s="12" t="s">
        <v>98</v>
      </c>
      <c r="C306" s="11" t="s">
        <v>365</v>
      </c>
      <c r="D306" s="12" t="s">
        <v>366</v>
      </c>
      <c r="E306" s="6">
        <v>48244</v>
      </c>
    </row>
    <row r="307" spans="1:5">
      <c r="A307" s="11" t="s">
        <v>97</v>
      </c>
      <c r="B307" s="12" t="s">
        <v>98</v>
      </c>
      <c r="C307" s="11" t="s">
        <v>291</v>
      </c>
      <c r="D307" s="12" t="s">
        <v>292</v>
      </c>
      <c r="E307" s="6">
        <v>86</v>
      </c>
    </row>
    <row r="308" spans="1:5">
      <c r="A308" s="11" t="s">
        <v>97</v>
      </c>
      <c r="B308" s="12" t="s">
        <v>98</v>
      </c>
      <c r="C308" s="11" t="s">
        <v>41</v>
      </c>
      <c r="D308" s="12" t="s">
        <v>42</v>
      </c>
      <c r="E308" s="6">
        <v>15</v>
      </c>
    </row>
    <row r="309" spans="1:5">
      <c r="A309" s="11" t="s">
        <v>97</v>
      </c>
      <c r="B309" s="12" t="s">
        <v>98</v>
      </c>
      <c r="C309" s="11" t="s">
        <v>557</v>
      </c>
      <c r="D309" s="12" t="s">
        <v>558</v>
      </c>
      <c r="E309" s="6">
        <v>17</v>
      </c>
    </row>
    <row r="310" spans="1:5">
      <c r="A310" s="11" t="s">
        <v>97</v>
      </c>
      <c r="B310" s="12" t="s">
        <v>98</v>
      </c>
      <c r="C310" s="11" t="s">
        <v>43</v>
      </c>
      <c r="D310" s="12" t="s">
        <v>44</v>
      </c>
      <c r="E310" s="6">
        <v>25259</v>
      </c>
    </row>
    <row r="311" spans="1:5">
      <c r="A311" s="11" t="s">
        <v>97</v>
      </c>
      <c r="B311" s="12" t="s">
        <v>98</v>
      </c>
      <c r="C311" s="11" t="s">
        <v>573</v>
      </c>
      <c r="D311" s="12" t="s">
        <v>574</v>
      </c>
      <c r="E311" s="6">
        <v>2467</v>
      </c>
    </row>
    <row r="312" spans="1:5">
      <c r="A312" s="11" t="s">
        <v>97</v>
      </c>
      <c r="B312" s="12" t="s">
        <v>98</v>
      </c>
      <c r="C312" s="11" t="s">
        <v>13</v>
      </c>
      <c r="D312" s="12" t="s">
        <v>14</v>
      </c>
      <c r="E312" s="6">
        <v>14</v>
      </c>
    </row>
    <row r="313" spans="1:5">
      <c r="A313" s="11" t="s">
        <v>97</v>
      </c>
      <c r="B313" s="12" t="s">
        <v>98</v>
      </c>
      <c r="C313" s="11" t="s">
        <v>533</v>
      </c>
      <c r="D313" s="12" t="s">
        <v>534</v>
      </c>
      <c r="E313" s="6">
        <v>11</v>
      </c>
    </row>
    <row r="314" spans="1:5">
      <c r="A314" s="11" t="s">
        <v>97</v>
      </c>
      <c r="B314" s="12" t="s">
        <v>98</v>
      </c>
      <c r="C314" s="11" t="s">
        <v>535</v>
      </c>
      <c r="D314" s="12" t="s">
        <v>536</v>
      </c>
      <c r="E314" s="6">
        <v>41</v>
      </c>
    </row>
    <row r="315" spans="1:5">
      <c r="A315" s="11" t="s">
        <v>97</v>
      </c>
      <c r="B315" s="12" t="s">
        <v>98</v>
      </c>
      <c r="C315" s="11" t="s">
        <v>297</v>
      </c>
      <c r="D315" s="12" t="s">
        <v>298</v>
      </c>
      <c r="E315" s="6">
        <v>27</v>
      </c>
    </row>
    <row r="316" spans="1:5">
      <c r="A316" s="11" t="s">
        <v>97</v>
      </c>
      <c r="B316" s="12" t="s">
        <v>98</v>
      </c>
      <c r="C316" s="11" t="s">
        <v>575</v>
      </c>
      <c r="D316" s="12" t="s">
        <v>576</v>
      </c>
      <c r="E316" s="6">
        <v>44587</v>
      </c>
    </row>
    <row r="317" spans="1:5">
      <c r="A317" s="11" t="s">
        <v>97</v>
      </c>
      <c r="B317" s="12" t="s">
        <v>98</v>
      </c>
      <c r="C317" s="11" t="s">
        <v>515</v>
      </c>
      <c r="D317" s="12" t="s">
        <v>516</v>
      </c>
      <c r="E317" s="6">
        <v>12</v>
      </c>
    </row>
    <row r="318" spans="1:5">
      <c r="A318" s="11" t="s">
        <v>97</v>
      </c>
      <c r="B318" s="12" t="s">
        <v>98</v>
      </c>
      <c r="C318" s="11" t="s">
        <v>339</v>
      </c>
      <c r="D318" s="12" t="s">
        <v>340</v>
      </c>
      <c r="E318" s="6">
        <v>46322</v>
      </c>
    </row>
    <row r="319" spans="1:5">
      <c r="A319" s="11" t="s">
        <v>97</v>
      </c>
      <c r="B319" s="12" t="s">
        <v>98</v>
      </c>
      <c r="C319" s="11" t="s">
        <v>577</v>
      </c>
      <c r="D319" s="12" t="s">
        <v>578</v>
      </c>
      <c r="E319" s="6">
        <v>1</v>
      </c>
    </row>
    <row r="320" spans="1:5">
      <c r="A320" s="11" t="s">
        <v>97</v>
      </c>
      <c r="B320" s="12" t="s">
        <v>98</v>
      </c>
      <c r="C320" s="11" t="s">
        <v>315</v>
      </c>
      <c r="D320" s="12" t="s">
        <v>316</v>
      </c>
      <c r="E320" s="6">
        <v>5</v>
      </c>
    </row>
    <row r="321" spans="1:5">
      <c r="A321" s="11" t="s">
        <v>97</v>
      </c>
      <c r="B321" s="12" t="s">
        <v>98</v>
      </c>
      <c r="C321" s="11" t="s">
        <v>95</v>
      </c>
      <c r="D321" s="12" t="s">
        <v>96</v>
      </c>
      <c r="E321" s="6">
        <v>587</v>
      </c>
    </row>
    <row r="322" spans="1:5">
      <c r="A322" s="11" t="s">
        <v>97</v>
      </c>
      <c r="B322" s="12" t="s">
        <v>98</v>
      </c>
      <c r="C322" s="11" t="s">
        <v>99</v>
      </c>
      <c r="D322" s="12" t="s">
        <v>100</v>
      </c>
      <c r="E322" s="6">
        <v>9</v>
      </c>
    </row>
    <row r="323" spans="1:5">
      <c r="A323" s="11" t="s">
        <v>97</v>
      </c>
      <c r="B323" s="12" t="s">
        <v>98</v>
      </c>
      <c r="C323" s="11" t="s">
        <v>523</v>
      </c>
      <c r="D323" s="12" t="s">
        <v>524</v>
      </c>
      <c r="E323" s="6">
        <v>12304</v>
      </c>
    </row>
    <row r="324" spans="1:5">
      <c r="A324" s="11" t="s">
        <v>97</v>
      </c>
      <c r="B324" s="12" t="s">
        <v>98</v>
      </c>
      <c r="C324" s="11" t="s">
        <v>79</v>
      </c>
      <c r="D324" s="12" t="s">
        <v>80</v>
      </c>
      <c r="E324" s="6">
        <v>41928</v>
      </c>
    </row>
    <row r="325" spans="1:5">
      <c r="A325" s="11" t="s">
        <v>97</v>
      </c>
      <c r="B325" s="12" t="s">
        <v>98</v>
      </c>
      <c r="C325" s="11" t="s">
        <v>157</v>
      </c>
      <c r="D325" s="12" t="s">
        <v>158</v>
      </c>
      <c r="E325" s="6">
        <v>165549</v>
      </c>
    </row>
    <row r="326" spans="1:5">
      <c r="A326" s="11" t="s">
        <v>97</v>
      </c>
      <c r="B326" s="12" t="s">
        <v>98</v>
      </c>
      <c r="C326" s="11" t="s">
        <v>505</v>
      </c>
      <c r="D326" s="12" t="s">
        <v>506</v>
      </c>
      <c r="E326" s="6">
        <v>52702</v>
      </c>
    </row>
    <row r="327" spans="1:5">
      <c r="A327" s="11" t="s">
        <v>97</v>
      </c>
      <c r="B327" s="12" t="s">
        <v>98</v>
      </c>
      <c r="C327" s="11" t="s">
        <v>579</v>
      </c>
      <c r="D327" s="12" t="s">
        <v>580</v>
      </c>
      <c r="E327" s="6">
        <v>4</v>
      </c>
    </row>
    <row r="328" spans="1:5">
      <c r="A328" s="11" t="s">
        <v>97</v>
      </c>
      <c r="B328" s="12" t="s">
        <v>98</v>
      </c>
      <c r="C328" s="11" t="s">
        <v>581</v>
      </c>
      <c r="D328" s="12" t="s">
        <v>582</v>
      </c>
      <c r="E328" s="6">
        <v>71757</v>
      </c>
    </row>
    <row r="329" spans="1:5">
      <c r="A329" s="11" t="s">
        <v>97</v>
      </c>
      <c r="B329" s="12" t="s">
        <v>98</v>
      </c>
      <c r="C329" s="11" t="s">
        <v>567</v>
      </c>
      <c r="D329" s="12" t="s">
        <v>568</v>
      </c>
      <c r="E329" s="6">
        <v>229220</v>
      </c>
    </row>
    <row r="330" spans="1:5">
      <c r="A330" s="11" t="s">
        <v>97</v>
      </c>
      <c r="B330" s="12" t="s">
        <v>98</v>
      </c>
      <c r="C330" s="11" t="s">
        <v>583</v>
      </c>
      <c r="D330" s="12" t="s">
        <v>584</v>
      </c>
      <c r="E330" s="6">
        <v>8878</v>
      </c>
    </row>
    <row r="331" spans="1:5">
      <c r="A331" s="11" t="s">
        <v>97</v>
      </c>
      <c r="B331" s="12" t="s">
        <v>98</v>
      </c>
      <c r="C331" s="11" t="s">
        <v>521</v>
      </c>
      <c r="D331" s="12" t="s">
        <v>522</v>
      </c>
      <c r="E331" s="6">
        <v>13554</v>
      </c>
    </row>
    <row r="332" spans="1:5">
      <c r="A332" s="11" t="s">
        <v>585</v>
      </c>
      <c r="B332" s="12" t="s">
        <v>586</v>
      </c>
      <c r="C332" s="11" t="s">
        <v>587</v>
      </c>
      <c r="D332" s="12" t="s">
        <v>586</v>
      </c>
      <c r="E332" s="6">
        <v>341752</v>
      </c>
    </row>
    <row r="333" spans="1:5">
      <c r="A333" s="11" t="s">
        <v>585</v>
      </c>
      <c r="B333" s="12" t="s">
        <v>586</v>
      </c>
      <c r="C333" s="11" t="s">
        <v>588</v>
      </c>
      <c r="D333" s="12" t="s">
        <v>589</v>
      </c>
      <c r="E333" s="6">
        <v>6376</v>
      </c>
    </row>
    <row r="334" spans="1:5">
      <c r="A334" s="11" t="s">
        <v>585</v>
      </c>
      <c r="B334" s="12" t="s">
        <v>586</v>
      </c>
      <c r="C334" s="11" t="s">
        <v>111</v>
      </c>
      <c r="D334" s="12" t="s">
        <v>112</v>
      </c>
      <c r="E334" s="6">
        <v>14215</v>
      </c>
    </row>
    <row r="335" spans="1:5">
      <c r="A335" s="11" t="s">
        <v>585</v>
      </c>
      <c r="B335" s="12" t="s">
        <v>586</v>
      </c>
      <c r="C335" s="11" t="s">
        <v>285</v>
      </c>
      <c r="D335" s="12" t="s">
        <v>286</v>
      </c>
      <c r="E335" s="6">
        <v>43396</v>
      </c>
    </row>
    <row r="336" spans="1:5">
      <c r="A336" s="11" t="s">
        <v>585</v>
      </c>
      <c r="B336" s="12" t="s">
        <v>586</v>
      </c>
      <c r="C336" s="11" t="s">
        <v>113</v>
      </c>
      <c r="D336" s="12" t="s">
        <v>114</v>
      </c>
      <c r="E336" s="6">
        <v>218223</v>
      </c>
    </row>
    <row r="337" spans="1:5">
      <c r="A337" s="11" t="s">
        <v>585</v>
      </c>
      <c r="B337" s="12" t="s">
        <v>586</v>
      </c>
      <c r="C337" s="11" t="s">
        <v>289</v>
      </c>
      <c r="D337" s="12" t="s">
        <v>290</v>
      </c>
      <c r="E337" s="6">
        <v>31225</v>
      </c>
    </row>
    <row r="338" spans="1:5">
      <c r="A338" s="11" t="s">
        <v>585</v>
      </c>
      <c r="B338" s="12" t="s">
        <v>586</v>
      </c>
      <c r="C338" s="11" t="s">
        <v>147</v>
      </c>
      <c r="D338" s="12" t="s">
        <v>148</v>
      </c>
      <c r="E338" s="6">
        <v>34</v>
      </c>
    </row>
    <row r="339" spans="1:5">
      <c r="A339" s="11" t="s">
        <v>585</v>
      </c>
      <c r="B339" s="12" t="s">
        <v>586</v>
      </c>
      <c r="C339" s="11" t="s">
        <v>527</v>
      </c>
      <c r="D339" s="12" t="s">
        <v>528</v>
      </c>
      <c r="E339" s="6">
        <v>130</v>
      </c>
    </row>
    <row r="340" spans="1:5">
      <c r="A340" s="11" t="s">
        <v>585</v>
      </c>
      <c r="B340" s="12" t="s">
        <v>586</v>
      </c>
      <c r="C340" s="11" t="s">
        <v>39</v>
      </c>
      <c r="D340" s="12" t="s">
        <v>40</v>
      </c>
      <c r="E340" s="6">
        <v>5700</v>
      </c>
    </row>
    <row r="341" spans="1:5">
      <c r="A341" s="11" t="s">
        <v>585</v>
      </c>
      <c r="B341" s="12" t="s">
        <v>586</v>
      </c>
      <c r="C341" s="11" t="s">
        <v>43</v>
      </c>
      <c r="D341" s="12" t="s">
        <v>44</v>
      </c>
      <c r="E341" s="6">
        <v>46999</v>
      </c>
    </row>
    <row r="342" spans="1:5">
      <c r="A342" s="11" t="s">
        <v>585</v>
      </c>
      <c r="B342" s="12" t="s">
        <v>586</v>
      </c>
      <c r="C342" s="11" t="s">
        <v>127</v>
      </c>
      <c r="D342" s="12" t="s">
        <v>128</v>
      </c>
      <c r="E342" s="6">
        <v>11</v>
      </c>
    </row>
    <row r="343" spans="1:5">
      <c r="A343" s="11" t="s">
        <v>585</v>
      </c>
      <c r="B343" s="12" t="s">
        <v>586</v>
      </c>
      <c r="C343" s="11" t="s">
        <v>590</v>
      </c>
      <c r="D343" s="12" t="s">
        <v>591</v>
      </c>
      <c r="E343" s="6">
        <v>11458</v>
      </c>
    </row>
    <row r="344" spans="1:5">
      <c r="A344" s="11" t="s">
        <v>585</v>
      </c>
      <c r="B344" s="12" t="s">
        <v>586</v>
      </c>
      <c r="C344" s="11" t="s">
        <v>27</v>
      </c>
      <c r="D344" s="12" t="s">
        <v>28</v>
      </c>
      <c r="E344" s="6">
        <v>18839</v>
      </c>
    </row>
    <row r="345" spans="1:5">
      <c r="A345" s="11" t="s">
        <v>585</v>
      </c>
      <c r="B345" s="12" t="s">
        <v>586</v>
      </c>
      <c r="C345" s="11" t="s">
        <v>592</v>
      </c>
      <c r="D345" s="12" t="s">
        <v>593</v>
      </c>
      <c r="E345" s="6">
        <v>8139</v>
      </c>
    </row>
    <row r="346" spans="1:5">
      <c r="A346" s="11" t="s">
        <v>585</v>
      </c>
      <c r="B346" s="12" t="s">
        <v>586</v>
      </c>
      <c r="C346" s="11" t="s">
        <v>594</v>
      </c>
      <c r="D346" s="12" t="s">
        <v>595</v>
      </c>
      <c r="E346" s="6">
        <v>81355</v>
      </c>
    </row>
    <row r="347" spans="1:5">
      <c r="A347" s="11" t="s">
        <v>585</v>
      </c>
      <c r="B347" s="12" t="s">
        <v>586</v>
      </c>
      <c r="C347" s="11" t="s">
        <v>177</v>
      </c>
      <c r="D347" s="12" t="s">
        <v>178</v>
      </c>
      <c r="E347" s="6">
        <v>1402</v>
      </c>
    </row>
    <row r="348" spans="1:5">
      <c r="A348" s="11" t="s">
        <v>585</v>
      </c>
      <c r="B348" s="12" t="s">
        <v>586</v>
      </c>
      <c r="C348" s="11" t="s">
        <v>596</v>
      </c>
      <c r="D348" s="12" t="s">
        <v>597</v>
      </c>
      <c r="E348" s="6">
        <v>4615</v>
      </c>
    </row>
    <row r="349" spans="1:5">
      <c r="A349" s="11" t="s">
        <v>585</v>
      </c>
      <c r="B349" s="12" t="s">
        <v>586</v>
      </c>
      <c r="C349" s="11" t="s">
        <v>598</v>
      </c>
      <c r="D349" s="12" t="s">
        <v>599</v>
      </c>
      <c r="E349" s="6">
        <v>10126</v>
      </c>
    </row>
    <row r="350" spans="1:5">
      <c r="A350" s="11" t="s">
        <v>585</v>
      </c>
      <c r="B350" s="12" t="s">
        <v>586</v>
      </c>
      <c r="C350" s="11" t="s">
        <v>297</v>
      </c>
      <c r="D350" s="12" t="s">
        <v>298</v>
      </c>
      <c r="E350" s="6">
        <v>66803</v>
      </c>
    </row>
    <row r="351" spans="1:5">
      <c r="A351" s="11" t="s">
        <v>585</v>
      </c>
      <c r="B351" s="12" t="s">
        <v>586</v>
      </c>
      <c r="C351" s="11" t="s">
        <v>339</v>
      </c>
      <c r="D351" s="12" t="s">
        <v>340</v>
      </c>
      <c r="E351" s="6">
        <v>15136</v>
      </c>
    </row>
    <row r="352" spans="1:5">
      <c r="A352" s="11" t="s">
        <v>585</v>
      </c>
      <c r="B352" s="12" t="s">
        <v>586</v>
      </c>
      <c r="C352" s="11" t="s">
        <v>299</v>
      </c>
      <c r="D352" s="12" t="s">
        <v>300</v>
      </c>
      <c r="E352" s="6">
        <v>226</v>
      </c>
    </row>
    <row r="353" spans="1:5">
      <c r="A353" s="11" t="s">
        <v>585</v>
      </c>
      <c r="B353" s="12" t="s">
        <v>586</v>
      </c>
      <c r="C353" s="11" t="s">
        <v>577</v>
      </c>
      <c r="D353" s="12" t="s">
        <v>578</v>
      </c>
      <c r="E353" s="6">
        <v>14690</v>
      </c>
    </row>
    <row r="354" spans="1:5">
      <c r="A354" s="11" t="s">
        <v>585</v>
      </c>
      <c r="B354" s="12" t="s">
        <v>586</v>
      </c>
      <c r="C354" s="11" t="s">
        <v>235</v>
      </c>
      <c r="D354" s="12" t="s">
        <v>236</v>
      </c>
      <c r="E354" s="6">
        <v>27035</v>
      </c>
    </row>
    <row r="355" spans="1:5">
      <c r="A355" s="11" t="s">
        <v>585</v>
      </c>
      <c r="B355" s="12" t="s">
        <v>586</v>
      </c>
      <c r="C355" s="11" t="s">
        <v>600</v>
      </c>
      <c r="D355" s="12" t="s">
        <v>601</v>
      </c>
      <c r="E355" s="6">
        <v>1434</v>
      </c>
    </row>
    <row r="356" spans="1:5">
      <c r="A356" s="11" t="s">
        <v>585</v>
      </c>
      <c r="B356" s="12" t="s">
        <v>586</v>
      </c>
      <c r="C356" s="11" t="s">
        <v>602</v>
      </c>
      <c r="D356" s="12" t="s">
        <v>603</v>
      </c>
      <c r="E356" s="6">
        <v>79455</v>
      </c>
    </row>
    <row r="357" spans="1:5">
      <c r="A357" s="11" t="s">
        <v>585</v>
      </c>
      <c r="B357" s="12" t="s">
        <v>586</v>
      </c>
      <c r="C357" s="11" t="s">
        <v>303</v>
      </c>
      <c r="D357" s="12" t="s">
        <v>304</v>
      </c>
      <c r="E357" s="6">
        <v>6374</v>
      </c>
    </row>
    <row r="358" spans="1:5">
      <c r="A358" s="11" t="s">
        <v>585</v>
      </c>
      <c r="B358" s="12" t="s">
        <v>586</v>
      </c>
      <c r="C358" s="11" t="s">
        <v>604</v>
      </c>
      <c r="D358" s="12" t="s">
        <v>605</v>
      </c>
      <c r="E358" s="6">
        <v>117839</v>
      </c>
    </row>
    <row r="359" spans="1:5">
      <c r="A359" s="11" t="s">
        <v>585</v>
      </c>
      <c r="B359" s="12" t="s">
        <v>586</v>
      </c>
      <c r="C359" s="11" t="s">
        <v>305</v>
      </c>
      <c r="D359" s="12" t="s">
        <v>306</v>
      </c>
      <c r="E359" s="6">
        <v>76324</v>
      </c>
    </row>
    <row r="360" spans="1:5">
      <c r="A360" s="11" t="s">
        <v>585</v>
      </c>
      <c r="B360" s="12" t="s">
        <v>586</v>
      </c>
      <c r="C360" s="11" t="s">
        <v>606</v>
      </c>
      <c r="D360" s="12" t="s">
        <v>607</v>
      </c>
      <c r="E360" s="6">
        <v>928</v>
      </c>
    </row>
    <row r="361" spans="1:5">
      <c r="A361" s="11" t="s">
        <v>585</v>
      </c>
      <c r="B361" s="12" t="s">
        <v>586</v>
      </c>
      <c r="C361" s="11" t="s">
        <v>608</v>
      </c>
      <c r="D361" s="12" t="s">
        <v>609</v>
      </c>
      <c r="E361" s="6">
        <v>9614</v>
      </c>
    </row>
    <row r="362" spans="1:5">
      <c r="A362" s="11" t="s">
        <v>585</v>
      </c>
      <c r="B362" s="12" t="s">
        <v>586</v>
      </c>
      <c r="C362" s="11" t="s">
        <v>309</v>
      </c>
      <c r="D362" s="12" t="s">
        <v>310</v>
      </c>
      <c r="E362" s="6">
        <v>20806</v>
      </c>
    </row>
    <row r="363" spans="1:5">
      <c r="A363" s="11" t="s">
        <v>585</v>
      </c>
      <c r="B363" s="12" t="s">
        <v>586</v>
      </c>
      <c r="C363" s="11" t="s">
        <v>610</v>
      </c>
      <c r="D363" s="12" t="s">
        <v>611</v>
      </c>
      <c r="E363" s="6">
        <v>15326</v>
      </c>
    </row>
    <row r="364" spans="1:5">
      <c r="A364" s="11" t="s">
        <v>585</v>
      </c>
      <c r="B364" s="12" t="s">
        <v>586</v>
      </c>
      <c r="C364" s="11" t="s">
        <v>311</v>
      </c>
      <c r="D364" s="12" t="s">
        <v>312</v>
      </c>
      <c r="E364" s="6">
        <v>13340</v>
      </c>
    </row>
    <row r="365" spans="1:5">
      <c r="A365" s="11" t="s">
        <v>585</v>
      </c>
      <c r="B365" s="12" t="s">
        <v>586</v>
      </c>
      <c r="C365" s="11" t="s">
        <v>315</v>
      </c>
      <c r="D365" s="12" t="s">
        <v>316</v>
      </c>
      <c r="E365" s="6">
        <v>64265</v>
      </c>
    </row>
    <row r="366" spans="1:5">
      <c r="A366" s="11" t="s">
        <v>585</v>
      </c>
      <c r="B366" s="12" t="s">
        <v>586</v>
      </c>
      <c r="C366" s="11" t="s">
        <v>612</v>
      </c>
      <c r="D366" s="12" t="s">
        <v>613</v>
      </c>
      <c r="E366" s="6">
        <v>1755</v>
      </c>
    </row>
    <row r="367" spans="1:5">
      <c r="A367" s="11" t="s">
        <v>585</v>
      </c>
      <c r="B367" s="12" t="s">
        <v>586</v>
      </c>
      <c r="C367" s="11" t="s">
        <v>614</v>
      </c>
      <c r="D367" s="12" t="s">
        <v>615</v>
      </c>
      <c r="E367" s="6">
        <v>14</v>
      </c>
    </row>
    <row r="368" spans="1:5">
      <c r="A368" s="11" t="s">
        <v>585</v>
      </c>
      <c r="B368" s="12" t="s">
        <v>586</v>
      </c>
      <c r="C368" s="11" t="s">
        <v>616</v>
      </c>
      <c r="D368" s="12" t="s">
        <v>617</v>
      </c>
      <c r="E368" s="6">
        <v>79259</v>
      </c>
    </row>
    <row r="369" spans="1:5">
      <c r="A369" s="11" t="s">
        <v>585</v>
      </c>
      <c r="B369" s="12" t="s">
        <v>586</v>
      </c>
      <c r="C369" s="11" t="s">
        <v>618</v>
      </c>
      <c r="D369" s="12" t="s">
        <v>619</v>
      </c>
      <c r="E369" s="6">
        <v>48351</v>
      </c>
    </row>
    <row r="370" spans="1:5">
      <c r="A370" s="11" t="s">
        <v>585</v>
      </c>
      <c r="B370" s="12" t="s">
        <v>586</v>
      </c>
      <c r="C370" s="11" t="s">
        <v>620</v>
      </c>
      <c r="D370" s="12" t="s">
        <v>621</v>
      </c>
      <c r="E370" s="6">
        <v>45199</v>
      </c>
    </row>
    <row r="371" spans="1:5">
      <c r="A371" s="11" t="s">
        <v>585</v>
      </c>
      <c r="B371" s="12" t="s">
        <v>586</v>
      </c>
      <c r="C371" s="11" t="s">
        <v>622</v>
      </c>
      <c r="D371" s="12" t="s">
        <v>623</v>
      </c>
      <c r="E371" s="6">
        <v>35779</v>
      </c>
    </row>
    <row r="372" spans="1:5">
      <c r="A372" s="11" t="s">
        <v>585</v>
      </c>
      <c r="B372" s="12" t="s">
        <v>586</v>
      </c>
      <c r="C372" s="11" t="s">
        <v>539</v>
      </c>
      <c r="D372" s="12" t="s">
        <v>540</v>
      </c>
      <c r="E372" s="6">
        <v>59931</v>
      </c>
    </row>
    <row r="373" spans="1:5">
      <c r="A373" s="11" t="s">
        <v>585</v>
      </c>
      <c r="B373" s="12" t="s">
        <v>586</v>
      </c>
      <c r="C373" s="11" t="s">
        <v>624</v>
      </c>
      <c r="D373" s="12" t="s">
        <v>625</v>
      </c>
      <c r="E373" s="6">
        <v>2105</v>
      </c>
    </row>
    <row r="374" spans="1:5">
      <c r="A374" s="11" t="s">
        <v>585</v>
      </c>
      <c r="B374" s="12" t="s">
        <v>586</v>
      </c>
      <c r="C374" s="11" t="s">
        <v>626</v>
      </c>
      <c r="D374" s="12" t="s">
        <v>627</v>
      </c>
      <c r="E374" s="6">
        <v>33015</v>
      </c>
    </row>
    <row r="375" spans="1:5">
      <c r="A375" s="11" t="s">
        <v>585</v>
      </c>
      <c r="B375" s="12" t="s">
        <v>586</v>
      </c>
      <c r="C375" s="11" t="s">
        <v>628</v>
      </c>
      <c r="D375" s="12" t="s">
        <v>629</v>
      </c>
      <c r="E375" s="6">
        <v>58</v>
      </c>
    </row>
    <row r="376" spans="1:5">
      <c r="A376" s="11" t="s">
        <v>585</v>
      </c>
      <c r="B376" s="12" t="s">
        <v>586</v>
      </c>
      <c r="C376" s="11" t="s">
        <v>630</v>
      </c>
      <c r="D376" s="12" t="s">
        <v>631</v>
      </c>
      <c r="E376" s="6">
        <v>10633</v>
      </c>
    </row>
    <row r="377" spans="1:5">
      <c r="A377" s="11" t="s">
        <v>585</v>
      </c>
      <c r="B377" s="12" t="s">
        <v>586</v>
      </c>
      <c r="C377" s="11" t="s">
        <v>632</v>
      </c>
      <c r="D377" s="12" t="s">
        <v>633</v>
      </c>
      <c r="E377" s="6">
        <v>53411</v>
      </c>
    </row>
    <row r="378" spans="1:5">
      <c r="A378" s="11" t="s">
        <v>585</v>
      </c>
      <c r="B378" s="12" t="s">
        <v>586</v>
      </c>
      <c r="C378" s="11" t="s">
        <v>634</v>
      </c>
      <c r="D378" s="12" t="s">
        <v>635</v>
      </c>
      <c r="E378" s="6">
        <v>64421</v>
      </c>
    </row>
    <row r="379" spans="1:5">
      <c r="A379" s="11" t="s">
        <v>585</v>
      </c>
      <c r="B379" s="12" t="s">
        <v>586</v>
      </c>
      <c r="C379" s="11" t="s">
        <v>559</v>
      </c>
      <c r="D379" s="12" t="s">
        <v>560</v>
      </c>
      <c r="E379" s="6">
        <v>34086</v>
      </c>
    </row>
    <row r="380" spans="1:5">
      <c r="A380" s="11" t="s">
        <v>585</v>
      </c>
      <c r="B380" s="12" t="s">
        <v>586</v>
      </c>
      <c r="C380" s="11" t="s">
        <v>636</v>
      </c>
      <c r="D380" s="12" t="s">
        <v>637</v>
      </c>
      <c r="E380" s="6">
        <v>39527</v>
      </c>
    </row>
    <row r="381" spans="1:5">
      <c r="A381" s="11" t="s">
        <v>585</v>
      </c>
      <c r="B381" s="12" t="s">
        <v>586</v>
      </c>
      <c r="C381" s="11" t="s">
        <v>638</v>
      </c>
      <c r="D381" s="12" t="s">
        <v>639</v>
      </c>
      <c r="E381" s="6">
        <v>1363</v>
      </c>
    </row>
    <row r="382" spans="1:5">
      <c r="A382" s="11" t="s">
        <v>585</v>
      </c>
      <c r="B382" s="12" t="s">
        <v>586</v>
      </c>
      <c r="C382" s="11" t="s">
        <v>640</v>
      </c>
      <c r="D382" s="12" t="s">
        <v>641</v>
      </c>
      <c r="E382" s="6">
        <v>105609</v>
      </c>
    </row>
    <row r="383" spans="1:5">
      <c r="A383" s="11" t="s">
        <v>585</v>
      </c>
      <c r="B383" s="12" t="s">
        <v>586</v>
      </c>
      <c r="C383" s="11" t="s">
        <v>561</v>
      </c>
      <c r="D383" s="12" t="s">
        <v>562</v>
      </c>
      <c r="E383" s="6">
        <v>2163</v>
      </c>
    </row>
    <row r="384" spans="1:5">
      <c r="A384" s="11" t="s">
        <v>585</v>
      </c>
      <c r="B384" s="12" t="s">
        <v>586</v>
      </c>
      <c r="C384" s="11" t="s">
        <v>642</v>
      </c>
      <c r="D384" s="12" t="s">
        <v>643</v>
      </c>
      <c r="E384" s="6">
        <v>28964</v>
      </c>
    </row>
    <row r="385" spans="1:5">
      <c r="A385" s="11" t="s">
        <v>585</v>
      </c>
      <c r="B385" s="12" t="s">
        <v>586</v>
      </c>
      <c r="C385" s="11" t="s">
        <v>644</v>
      </c>
      <c r="D385" s="12" t="s">
        <v>645</v>
      </c>
      <c r="E385" s="6">
        <v>29229</v>
      </c>
    </row>
    <row r="386" spans="1:5">
      <c r="A386" s="11" t="s">
        <v>585</v>
      </c>
      <c r="B386" s="12" t="s">
        <v>586</v>
      </c>
      <c r="C386" s="11" t="s">
        <v>646</v>
      </c>
      <c r="D386" s="12" t="s">
        <v>647</v>
      </c>
      <c r="E386" s="6">
        <v>2604</v>
      </c>
    </row>
    <row r="387" spans="1:5">
      <c r="A387" s="11" t="s">
        <v>585</v>
      </c>
      <c r="B387" s="12" t="s">
        <v>586</v>
      </c>
      <c r="C387" s="11" t="s">
        <v>648</v>
      </c>
      <c r="D387" s="12" t="s">
        <v>649</v>
      </c>
      <c r="E387" s="6">
        <v>1269</v>
      </c>
    </row>
    <row r="388" spans="1:5">
      <c r="A388" s="11" t="s">
        <v>585</v>
      </c>
      <c r="B388" s="12" t="s">
        <v>586</v>
      </c>
      <c r="C388" s="11" t="s">
        <v>650</v>
      </c>
      <c r="D388" s="12" t="s">
        <v>651</v>
      </c>
      <c r="E388" s="6">
        <v>17670</v>
      </c>
    </row>
    <row r="389" spans="1:5">
      <c r="A389" s="11" t="s">
        <v>585</v>
      </c>
      <c r="B389" s="12" t="s">
        <v>586</v>
      </c>
      <c r="C389" s="11" t="s">
        <v>652</v>
      </c>
      <c r="D389" s="12" t="s">
        <v>653</v>
      </c>
      <c r="E389" s="6">
        <v>4380</v>
      </c>
    </row>
    <row r="390" spans="1:5">
      <c r="A390" s="11" t="s">
        <v>585</v>
      </c>
      <c r="B390" s="12" t="s">
        <v>586</v>
      </c>
      <c r="C390" s="11" t="s">
        <v>654</v>
      </c>
      <c r="D390" s="12" t="s">
        <v>655</v>
      </c>
      <c r="E390" s="6">
        <v>65468</v>
      </c>
    </row>
    <row r="391" spans="1:5">
      <c r="A391" s="11" t="s">
        <v>585</v>
      </c>
      <c r="B391" s="12" t="s">
        <v>586</v>
      </c>
      <c r="C391" s="11" t="s">
        <v>656</v>
      </c>
      <c r="D391" s="12" t="s">
        <v>657</v>
      </c>
      <c r="E391" s="6">
        <v>11</v>
      </c>
    </row>
    <row r="392" spans="1:5">
      <c r="A392" s="11" t="s">
        <v>585</v>
      </c>
      <c r="B392" s="12" t="s">
        <v>586</v>
      </c>
      <c r="C392" s="11" t="s">
        <v>49</v>
      </c>
      <c r="D392" s="12" t="s">
        <v>50</v>
      </c>
      <c r="E392" s="6">
        <v>20681</v>
      </c>
    </row>
    <row r="393" spans="1:5">
      <c r="A393" s="11" t="s">
        <v>585</v>
      </c>
      <c r="B393" s="12" t="s">
        <v>586</v>
      </c>
      <c r="C393" s="11" t="s">
        <v>505</v>
      </c>
      <c r="D393" s="12" t="s">
        <v>506</v>
      </c>
      <c r="E393" s="6">
        <v>152168</v>
      </c>
    </row>
    <row r="394" spans="1:5">
      <c r="A394" s="11" t="s">
        <v>585</v>
      </c>
      <c r="B394" s="12" t="s">
        <v>586</v>
      </c>
      <c r="C394" s="11" t="s">
        <v>658</v>
      </c>
      <c r="D394" s="12" t="s">
        <v>659</v>
      </c>
      <c r="E394" s="6">
        <v>84675</v>
      </c>
    </row>
    <row r="395" spans="1:5">
      <c r="A395" s="11" t="s">
        <v>585</v>
      </c>
      <c r="B395" s="12" t="s">
        <v>586</v>
      </c>
      <c r="C395" s="11" t="s">
        <v>660</v>
      </c>
      <c r="D395" s="12" t="s">
        <v>661</v>
      </c>
      <c r="E395" s="6">
        <v>123720</v>
      </c>
    </row>
    <row r="396" spans="1:5">
      <c r="A396" s="11" t="s">
        <v>585</v>
      </c>
      <c r="B396" s="12" t="s">
        <v>586</v>
      </c>
      <c r="C396" s="11" t="s">
        <v>325</v>
      </c>
      <c r="D396" s="12" t="s">
        <v>326</v>
      </c>
      <c r="E396" s="6">
        <v>240577</v>
      </c>
    </row>
    <row r="397" spans="1:5">
      <c r="A397" s="11" t="s">
        <v>585</v>
      </c>
      <c r="B397" s="12" t="s">
        <v>586</v>
      </c>
      <c r="C397" s="11" t="s">
        <v>662</v>
      </c>
      <c r="D397" s="12" t="s">
        <v>663</v>
      </c>
      <c r="E397" s="6">
        <v>9</v>
      </c>
    </row>
    <row r="398" spans="1:5">
      <c r="A398" s="11" t="s">
        <v>585</v>
      </c>
      <c r="B398" s="12" t="s">
        <v>586</v>
      </c>
      <c r="C398" s="11" t="s">
        <v>327</v>
      </c>
      <c r="D398" s="12" t="s">
        <v>328</v>
      </c>
      <c r="E398" s="6">
        <v>222634</v>
      </c>
    </row>
    <row r="399" spans="1:5">
      <c r="A399" s="11" t="s">
        <v>585</v>
      </c>
      <c r="B399" s="12" t="s">
        <v>586</v>
      </c>
      <c r="C399" s="11" t="s">
        <v>664</v>
      </c>
      <c r="D399" s="12" t="s">
        <v>665</v>
      </c>
      <c r="E399" s="6">
        <v>10044</v>
      </c>
    </row>
    <row r="400" spans="1:5">
      <c r="A400" s="11" t="s">
        <v>585</v>
      </c>
      <c r="B400" s="12" t="s">
        <v>586</v>
      </c>
      <c r="C400" s="11" t="s">
        <v>666</v>
      </c>
      <c r="D400" s="12" t="s">
        <v>667</v>
      </c>
      <c r="E400" s="6">
        <v>83859</v>
      </c>
    </row>
    <row r="401" spans="1:5">
      <c r="A401" s="11" t="s">
        <v>585</v>
      </c>
      <c r="B401" s="12" t="s">
        <v>586</v>
      </c>
      <c r="C401" s="11" t="s">
        <v>668</v>
      </c>
      <c r="D401" s="12" t="s">
        <v>669</v>
      </c>
      <c r="E401" s="6">
        <v>6</v>
      </c>
    </row>
    <row r="402" spans="1:5">
      <c r="A402" s="11" t="s">
        <v>585</v>
      </c>
      <c r="B402" s="12" t="s">
        <v>586</v>
      </c>
      <c r="C402" s="11" t="s">
        <v>507</v>
      </c>
      <c r="D402" s="12" t="s">
        <v>508</v>
      </c>
      <c r="E402" s="6">
        <v>11</v>
      </c>
    </row>
    <row r="403" spans="1:5">
      <c r="A403" s="11" t="s">
        <v>585</v>
      </c>
      <c r="B403" s="12" t="s">
        <v>586</v>
      </c>
      <c r="C403" s="11" t="s">
        <v>583</v>
      </c>
      <c r="D403" s="12" t="s">
        <v>584</v>
      </c>
      <c r="E403" s="6">
        <v>1624</v>
      </c>
    </row>
    <row r="404" spans="1:5">
      <c r="A404" s="11" t="s">
        <v>585</v>
      </c>
      <c r="B404" s="12" t="s">
        <v>586</v>
      </c>
      <c r="C404" s="11" t="s">
        <v>670</v>
      </c>
      <c r="D404" s="12" t="s">
        <v>671</v>
      </c>
      <c r="E404" s="6">
        <v>67722</v>
      </c>
    </row>
    <row r="405" spans="1:5">
      <c r="A405" s="11" t="s">
        <v>585</v>
      </c>
      <c r="B405" s="12" t="s">
        <v>586</v>
      </c>
      <c r="C405" s="11" t="s">
        <v>672</v>
      </c>
      <c r="D405" s="12" t="s">
        <v>673</v>
      </c>
      <c r="E405" s="6">
        <v>21627</v>
      </c>
    </row>
    <row r="406" spans="1:5">
      <c r="A406" s="11" t="s">
        <v>585</v>
      </c>
      <c r="B406" s="12" t="s">
        <v>586</v>
      </c>
      <c r="C406" s="11" t="s">
        <v>674</v>
      </c>
      <c r="D406" s="12" t="s">
        <v>675</v>
      </c>
      <c r="E406" s="6">
        <v>10550</v>
      </c>
    </row>
    <row r="407" spans="1:5">
      <c r="A407" s="11" t="s">
        <v>585</v>
      </c>
      <c r="B407" s="12" t="s">
        <v>586</v>
      </c>
      <c r="C407" s="11" t="s">
        <v>676</v>
      </c>
      <c r="D407" s="12" t="s">
        <v>677</v>
      </c>
      <c r="E407" s="6">
        <v>118807</v>
      </c>
    </row>
    <row r="408" spans="1:5">
      <c r="A408" s="11" t="s">
        <v>585</v>
      </c>
      <c r="B408" s="12" t="s">
        <v>586</v>
      </c>
      <c r="C408" s="11" t="s">
        <v>678</v>
      </c>
      <c r="D408" s="12" t="s">
        <v>679</v>
      </c>
      <c r="E408" s="6">
        <v>141211</v>
      </c>
    </row>
    <row r="409" spans="1:5">
      <c r="A409" s="11" t="s">
        <v>585</v>
      </c>
      <c r="B409" s="12" t="s">
        <v>586</v>
      </c>
      <c r="C409" s="11" t="s">
        <v>680</v>
      </c>
      <c r="D409" s="12" t="s">
        <v>681</v>
      </c>
      <c r="E409" s="6">
        <v>10608</v>
      </c>
    </row>
    <row r="410" spans="1:5">
      <c r="A410" s="11" t="s">
        <v>585</v>
      </c>
      <c r="B410" s="12" t="s">
        <v>586</v>
      </c>
      <c r="C410" s="11" t="s">
        <v>682</v>
      </c>
      <c r="D410" s="12" t="s">
        <v>683</v>
      </c>
      <c r="E410" s="6">
        <v>3271</v>
      </c>
    </row>
    <row r="411" spans="1:5">
      <c r="A411" s="11" t="s">
        <v>585</v>
      </c>
      <c r="B411" s="12" t="s">
        <v>586</v>
      </c>
      <c r="C411" s="11" t="s">
        <v>684</v>
      </c>
      <c r="D411" s="12" t="s">
        <v>685</v>
      </c>
      <c r="E411" s="6">
        <v>73011</v>
      </c>
    </row>
    <row r="412" spans="1:5">
      <c r="A412" s="11" t="s">
        <v>585</v>
      </c>
      <c r="B412" s="12" t="s">
        <v>586</v>
      </c>
      <c r="C412" s="11" t="s">
        <v>686</v>
      </c>
      <c r="D412" s="12" t="s">
        <v>687</v>
      </c>
      <c r="E412" s="6">
        <v>1412497</v>
      </c>
    </row>
    <row r="413" spans="1:5">
      <c r="A413" s="11" t="s">
        <v>688</v>
      </c>
      <c r="B413" s="12" t="s">
        <v>689</v>
      </c>
      <c r="C413" s="11" t="s">
        <v>301</v>
      </c>
      <c r="D413" s="12" t="s">
        <v>302</v>
      </c>
      <c r="E413" s="6">
        <v>866</v>
      </c>
    </row>
    <row r="414" spans="1:5">
      <c r="A414" s="11" t="s">
        <v>688</v>
      </c>
      <c r="B414" s="12" t="s">
        <v>689</v>
      </c>
      <c r="C414" s="11" t="s">
        <v>313</v>
      </c>
      <c r="D414" s="12" t="s">
        <v>314</v>
      </c>
      <c r="E414" s="6">
        <v>8211</v>
      </c>
    </row>
    <row r="415" spans="1:5">
      <c r="A415" s="11" t="s">
        <v>688</v>
      </c>
      <c r="B415" s="12" t="s">
        <v>689</v>
      </c>
      <c r="C415" s="11" t="s">
        <v>690</v>
      </c>
      <c r="D415" s="12" t="s">
        <v>691</v>
      </c>
      <c r="E415" s="6">
        <v>27</v>
      </c>
    </row>
    <row r="416" spans="1:5">
      <c r="A416" s="11" t="s">
        <v>688</v>
      </c>
      <c r="B416" s="12" t="s">
        <v>689</v>
      </c>
      <c r="C416" s="11" t="s">
        <v>616</v>
      </c>
      <c r="D416" s="12" t="s">
        <v>617</v>
      </c>
      <c r="E416" s="6">
        <v>227</v>
      </c>
    </row>
    <row r="417" spans="1:5">
      <c r="A417" s="11" t="s">
        <v>688</v>
      </c>
      <c r="B417" s="12" t="s">
        <v>689</v>
      </c>
      <c r="C417" s="11" t="s">
        <v>225</v>
      </c>
      <c r="D417" s="12" t="s">
        <v>226</v>
      </c>
      <c r="E417" s="6">
        <v>98180</v>
      </c>
    </row>
    <row r="418" spans="1:5">
      <c r="A418" s="11" t="s">
        <v>688</v>
      </c>
      <c r="B418" s="12" t="s">
        <v>689</v>
      </c>
      <c r="C418" s="11" t="s">
        <v>692</v>
      </c>
      <c r="D418" s="12" t="s">
        <v>693</v>
      </c>
      <c r="E418" s="6">
        <v>10406</v>
      </c>
    </row>
    <row r="419" spans="1:5">
      <c r="A419" s="11" t="s">
        <v>688</v>
      </c>
      <c r="B419" s="12" t="s">
        <v>689</v>
      </c>
      <c r="C419" s="11" t="s">
        <v>694</v>
      </c>
      <c r="D419" s="12" t="s">
        <v>695</v>
      </c>
      <c r="E419" s="6">
        <v>25538</v>
      </c>
    </row>
    <row r="420" spans="1:5">
      <c r="A420" s="11" t="s">
        <v>688</v>
      </c>
      <c r="B420" s="12" t="s">
        <v>689</v>
      </c>
      <c r="C420" s="11" t="s">
        <v>696</v>
      </c>
      <c r="D420" s="12" t="s">
        <v>697</v>
      </c>
      <c r="E420" s="6">
        <v>518</v>
      </c>
    </row>
    <row r="421" spans="1:5">
      <c r="A421" s="11" t="s">
        <v>101</v>
      </c>
      <c r="B421" s="12" t="s">
        <v>102</v>
      </c>
      <c r="C421" s="11" t="s">
        <v>291</v>
      </c>
      <c r="D421" s="12" t="s">
        <v>292</v>
      </c>
      <c r="E421" s="6">
        <v>59</v>
      </c>
    </row>
    <row r="422" spans="1:5">
      <c r="A422" s="11" t="s">
        <v>101</v>
      </c>
      <c r="B422" s="12" t="s">
        <v>102</v>
      </c>
      <c r="C422" s="11" t="s">
        <v>103</v>
      </c>
      <c r="D422" s="12" t="s">
        <v>104</v>
      </c>
      <c r="E422" s="6">
        <v>55</v>
      </c>
    </row>
    <row r="423" spans="1:5">
      <c r="A423" s="11" t="s">
        <v>101</v>
      </c>
      <c r="B423" s="12" t="s">
        <v>102</v>
      </c>
      <c r="C423" s="11" t="s">
        <v>559</v>
      </c>
      <c r="D423" s="12" t="s">
        <v>560</v>
      </c>
      <c r="E423" s="6">
        <v>28835</v>
      </c>
    </row>
    <row r="424" spans="1:5">
      <c r="A424" s="11" t="s">
        <v>101</v>
      </c>
      <c r="B424" s="12" t="s">
        <v>102</v>
      </c>
      <c r="C424" s="11" t="s">
        <v>658</v>
      </c>
      <c r="D424" s="12" t="s">
        <v>659</v>
      </c>
      <c r="E424" s="6">
        <v>4705</v>
      </c>
    </row>
    <row r="425" spans="1:5">
      <c r="A425" s="11" t="s">
        <v>105</v>
      </c>
      <c r="B425" s="12" t="s">
        <v>106</v>
      </c>
      <c r="C425" s="11" t="s">
        <v>107</v>
      </c>
      <c r="D425" s="12" t="s">
        <v>108</v>
      </c>
      <c r="E425" s="6">
        <v>69</v>
      </c>
    </row>
    <row r="426" spans="1:5">
      <c r="A426" s="11" t="s">
        <v>105</v>
      </c>
      <c r="B426" s="12" t="s">
        <v>106</v>
      </c>
      <c r="C426" s="11" t="s">
        <v>363</v>
      </c>
      <c r="D426" s="12" t="s">
        <v>364</v>
      </c>
      <c r="E426" s="6">
        <v>7</v>
      </c>
    </row>
    <row r="427" spans="1:5">
      <c r="A427" s="11" t="s">
        <v>105</v>
      </c>
      <c r="B427" s="12" t="s">
        <v>106</v>
      </c>
      <c r="C427" s="11" t="s">
        <v>698</v>
      </c>
      <c r="D427" s="12" t="s">
        <v>699</v>
      </c>
      <c r="E427" s="6">
        <v>694</v>
      </c>
    </row>
    <row r="428" spans="1:5">
      <c r="A428" s="11" t="s">
        <v>105</v>
      </c>
      <c r="B428" s="12" t="s">
        <v>106</v>
      </c>
      <c r="C428" s="11" t="s">
        <v>285</v>
      </c>
      <c r="D428" s="12" t="s">
        <v>286</v>
      </c>
      <c r="E428" s="6">
        <v>455</v>
      </c>
    </row>
    <row r="429" spans="1:5">
      <c r="A429" s="11" t="s">
        <v>105</v>
      </c>
      <c r="B429" s="12" t="s">
        <v>106</v>
      </c>
      <c r="C429" s="11" t="s">
        <v>333</v>
      </c>
      <c r="D429" s="12" t="s">
        <v>334</v>
      </c>
      <c r="E429" s="6">
        <v>2</v>
      </c>
    </row>
    <row r="430" spans="1:5">
      <c r="A430" s="11" t="s">
        <v>105</v>
      </c>
      <c r="B430" s="12" t="s">
        <v>106</v>
      </c>
      <c r="C430" s="11" t="s">
        <v>335</v>
      </c>
      <c r="D430" s="12" t="s">
        <v>336</v>
      </c>
      <c r="E430" s="6">
        <v>7970</v>
      </c>
    </row>
    <row r="431" spans="1:5">
      <c r="A431" s="11" t="s">
        <v>105</v>
      </c>
      <c r="B431" s="12" t="s">
        <v>106</v>
      </c>
      <c r="C431" s="11" t="s">
        <v>147</v>
      </c>
      <c r="D431" s="12" t="s">
        <v>148</v>
      </c>
      <c r="E431" s="6">
        <v>43</v>
      </c>
    </row>
    <row r="432" spans="1:5">
      <c r="A432" s="11" t="s">
        <v>105</v>
      </c>
      <c r="B432" s="12" t="s">
        <v>106</v>
      </c>
      <c r="C432" s="11" t="s">
        <v>700</v>
      </c>
      <c r="D432" s="12" t="s">
        <v>701</v>
      </c>
      <c r="E432" s="6">
        <v>18992</v>
      </c>
    </row>
    <row r="433" spans="1:5">
      <c r="A433" s="11" t="s">
        <v>105</v>
      </c>
      <c r="B433" s="12" t="s">
        <v>106</v>
      </c>
      <c r="C433" s="11" t="s">
        <v>702</v>
      </c>
      <c r="D433" s="12" t="s">
        <v>703</v>
      </c>
      <c r="E433" s="6">
        <v>133</v>
      </c>
    </row>
    <row r="434" spans="1:5">
      <c r="A434" s="11" t="s">
        <v>105</v>
      </c>
      <c r="B434" s="12" t="s">
        <v>106</v>
      </c>
      <c r="C434" s="11" t="s">
        <v>527</v>
      </c>
      <c r="D434" s="12" t="s">
        <v>528</v>
      </c>
      <c r="E434" s="6">
        <v>15847</v>
      </c>
    </row>
    <row r="435" spans="1:5">
      <c r="A435" s="11" t="s">
        <v>105</v>
      </c>
      <c r="B435" s="12" t="s">
        <v>106</v>
      </c>
      <c r="C435" s="11" t="s">
        <v>704</v>
      </c>
      <c r="D435" s="12" t="s">
        <v>705</v>
      </c>
      <c r="E435" s="6">
        <v>219</v>
      </c>
    </row>
    <row r="436" spans="1:5">
      <c r="A436" s="11" t="s">
        <v>105</v>
      </c>
      <c r="B436" s="12" t="s">
        <v>106</v>
      </c>
      <c r="C436" s="11" t="s">
        <v>39</v>
      </c>
      <c r="D436" s="12" t="s">
        <v>40</v>
      </c>
      <c r="E436" s="6">
        <v>5</v>
      </c>
    </row>
    <row r="437" spans="1:5">
      <c r="A437" s="11" t="s">
        <v>105</v>
      </c>
      <c r="B437" s="12" t="s">
        <v>106</v>
      </c>
      <c r="C437" s="11" t="s">
        <v>291</v>
      </c>
      <c r="D437" s="12" t="s">
        <v>292</v>
      </c>
      <c r="E437" s="6">
        <v>342390</v>
      </c>
    </row>
    <row r="438" spans="1:5">
      <c r="A438" s="11" t="s">
        <v>105</v>
      </c>
      <c r="B438" s="12" t="s">
        <v>106</v>
      </c>
      <c r="C438" s="11" t="s">
        <v>163</v>
      </c>
      <c r="D438" s="12" t="s">
        <v>164</v>
      </c>
      <c r="E438" s="6">
        <v>40</v>
      </c>
    </row>
    <row r="439" spans="1:5">
      <c r="A439" s="11" t="s">
        <v>105</v>
      </c>
      <c r="B439" s="12" t="s">
        <v>106</v>
      </c>
      <c r="C439" s="11" t="s">
        <v>127</v>
      </c>
      <c r="D439" s="12" t="s">
        <v>128</v>
      </c>
      <c r="E439" s="6">
        <v>30</v>
      </c>
    </row>
    <row r="440" spans="1:5">
      <c r="A440" s="11" t="s">
        <v>105</v>
      </c>
      <c r="B440" s="12" t="s">
        <v>106</v>
      </c>
      <c r="C440" s="11" t="s">
        <v>573</v>
      </c>
      <c r="D440" s="12" t="s">
        <v>574</v>
      </c>
      <c r="E440" s="6">
        <v>19968</v>
      </c>
    </row>
    <row r="441" spans="1:5">
      <c r="A441" s="11" t="s">
        <v>105</v>
      </c>
      <c r="B441" s="12" t="s">
        <v>106</v>
      </c>
      <c r="C441" s="11" t="s">
        <v>369</v>
      </c>
      <c r="D441" s="12" t="s">
        <v>370</v>
      </c>
      <c r="E441" s="6">
        <v>13</v>
      </c>
    </row>
    <row r="442" spans="1:5">
      <c r="A442" s="11" t="s">
        <v>109</v>
      </c>
      <c r="B442" s="12" t="s">
        <v>110</v>
      </c>
      <c r="C442" s="11" t="s">
        <v>111</v>
      </c>
      <c r="D442" s="12" t="s">
        <v>112</v>
      </c>
      <c r="E442" s="6">
        <v>15</v>
      </c>
    </row>
    <row r="443" spans="1:5">
      <c r="A443" s="11" t="s">
        <v>109</v>
      </c>
      <c r="B443" s="12" t="s">
        <v>110</v>
      </c>
      <c r="C443" s="11" t="s">
        <v>113</v>
      </c>
      <c r="D443" s="12" t="s">
        <v>114</v>
      </c>
      <c r="E443" s="6">
        <v>49</v>
      </c>
    </row>
    <row r="444" spans="1:5">
      <c r="A444" s="11" t="s">
        <v>109</v>
      </c>
      <c r="B444" s="12" t="s">
        <v>110</v>
      </c>
      <c r="C444" s="11" t="s">
        <v>291</v>
      </c>
      <c r="D444" s="12" t="s">
        <v>292</v>
      </c>
      <c r="E444" s="6">
        <v>2</v>
      </c>
    </row>
    <row r="445" spans="1:5">
      <c r="A445" s="11" t="s">
        <v>109</v>
      </c>
      <c r="B445" s="12" t="s">
        <v>110</v>
      </c>
      <c r="C445" s="11" t="s">
        <v>706</v>
      </c>
      <c r="D445" s="12" t="s">
        <v>707</v>
      </c>
      <c r="E445" s="6">
        <v>3</v>
      </c>
    </row>
    <row r="446" spans="1:5">
      <c r="A446" s="11" t="s">
        <v>115</v>
      </c>
      <c r="B446" s="12" t="s">
        <v>116</v>
      </c>
      <c r="C446" s="11" t="s">
        <v>285</v>
      </c>
      <c r="D446" s="12" t="s">
        <v>286</v>
      </c>
      <c r="E446" s="6">
        <v>4</v>
      </c>
    </row>
    <row r="447" spans="1:5">
      <c r="A447" s="11" t="s">
        <v>115</v>
      </c>
      <c r="B447" s="12" t="s">
        <v>116</v>
      </c>
      <c r="C447" s="11" t="s">
        <v>287</v>
      </c>
      <c r="D447" s="12" t="s">
        <v>288</v>
      </c>
      <c r="E447" s="6">
        <v>1</v>
      </c>
    </row>
    <row r="448" spans="1:5">
      <c r="A448" s="11" t="s">
        <v>115</v>
      </c>
      <c r="B448" s="12" t="s">
        <v>116</v>
      </c>
      <c r="C448" s="11" t="s">
        <v>47</v>
      </c>
      <c r="D448" s="12" t="s">
        <v>48</v>
      </c>
      <c r="E448" s="6">
        <v>2</v>
      </c>
    </row>
    <row r="449" spans="1:5">
      <c r="A449" s="11" t="s">
        <v>115</v>
      </c>
      <c r="B449" s="12" t="s">
        <v>116</v>
      </c>
      <c r="C449" s="11" t="s">
        <v>598</v>
      </c>
      <c r="D449" s="12" t="s">
        <v>599</v>
      </c>
      <c r="E449" s="6">
        <v>40</v>
      </c>
    </row>
    <row r="450" spans="1:5">
      <c r="A450" s="11" t="s">
        <v>115</v>
      </c>
      <c r="B450" s="12" t="s">
        <v>116</v>
      </c>
      <c r="C450" s="11" t="s">
        <v>708</v>
      </c>
      <c r="D450" s="12" t="s">
        <v>709</v>
      </c>
      <c r="E450" s="6">
        <v>16</v>
      </c>
    </row>
    <row r="451" spans="1:5">
      <c r="A451" s="11" t="s">
        <v>710</v>
      </c>
      <c r="B451" s="12" t="s">
        <v>711</v>
      </c>
      <c r="C451" s="11" t="s">
        <v>9</v>
      </c>
      <c r="D451" s="12" t="s">
        <v>10</v>
      </c>
      <c r="E451" s="6">
        <v>3352</v>
      </c>
    </row>
    <row r="452" spans="1:5">
      <c r="A452" s="11" t="s">
        <v>710</v>
      </c>
      <c r="B452" s="12" t="s">
        <v>711</v>
      </c>
      <c r="C452" s="11" t="s">
        <v>85</v>
      </c>
      <c r="D452" s="12" t="s">
        <v>86</v>
      </c>
      <c r="E452" s="6">
        <v>140550</v>
      </c>
    </row>
    <row r="453" spans="1:5">
      <c r="A453" s="11" t="s">
        <v>710</v>
      </c>
      <c r="B453" s="12" t="s">
        <v>711</v>
      </c>
      <c r="C453" s="11" t="s">
        <v>479</v>
      </c>
      <c r="D453" s="12" t="s">
        <v>480</v>
      </c>
      <c r="E453" s="6">
        <v>4676</v>
      </c>
    </row>
    <row r="454" spans="1:5">
      <c r="A454" s="11" t="s">
        <v>710</v>
      </c>
      <c r="B454" s="12" t="s">
        <v>711</v>
      </c>
      <c r="C454" s="11" t="s">
        <v>65</v>
      </c>
      <c r="D454" s="12" t="s">
        <v>66</v>
      </c>
      <c r="E454" s="6">
        <v>703</v>
      </c>
    </row>
    <row r="455" spans="1:5">
      <c r="A455" s="11" t="s">
        <v>710</v>
      </c>
      <c r="B455" s="12" t="s">
        <v>711</v>
      </c>
      <c r="C455" s="11" t="s">
        <v>291</v>
      </c>
      <c r="D455" s="12" t="s">
        <v>292</v>
      </c>
      <c r="E455" s="6">
        <v>1</v>
      </c>
    </row>
    <row r="456" spans="1:5">
      <c r="A456" s="11" t="s">
        <v>710</v>
      </c>
      <c r="B456" s="12" t="s">
        <v>711</v>
      </c>
      <c r="C456" s="11" t="s">
        <v>177</v>
      </c>
      <c r="D456" s="12" t="s">
        <v>178</v>
      </c>
      <c r="E456" s="6">
        <v>12804</v>
      </c>
    </row>
    <row r="457" spans="1:5">
      <c r="A457" s="11" t="s">
        <v>117</v>
      </c>
      <c r="B457" s="12" t="s">
        <v>118</v>
      </c>
      <c r="C457" s="11" t="s">
        <v>287</v>
      </c>
      <c r="D457" s="12" t="s">
        <v>288</v>
      </c>
      <c r="E457" s="6">
        <v>98405</v>
      </c>
    </row>
    <row r="458" spans="1:5">
      <c r="A458" s="11" t="s">
        <v>117</v>
      </c>
      <c r="B458" s="12" t="s">
        <v>118</v>
      </c>
      <c r="C458" s="11" t="s">
        <v>65</v>
      </c>
      <c r="D458" s="12" t="s">
        <v>66</v>
      </c>
      <c r="E458" s="6">
        <v>259</v>
      </c>
    </row>
    <row r="459" spans="1:5">
      <c r="A459" s="11" t="s">
        <v>117</v>
      </c>
      <c r="B459" s="12" t="s">
        <v>118</v>
      </c>
      <c r="C459" s="11" t="s">
        <v>596</v>
      </c>
      <c r="D459" s="12" t="s">
        <v>597</v>
      </c>
      <c r="E459" s="6">
        <v>2</v>
      </c>
    </row>
    <row r="460" spans="1:5">
      <c r="A460" s="11" t="s">
        <v>117</v>
      </c>
      <c r="B460" s="12" t="s">
        <v>118</v>
      </c>
      <c r="C460" s="11" t="s">
        <v>608</v>
      </c>
      <c r="D460" s="12" t="s">
        <v>609</v>
      </c>
      <c r="E460" s="6">
        <v>30887</v>
      </c>
    </row>
    <row r="461" spans="1:5">
      <c r="A461" s="11" t="s">
        <v>125</v>
      </c>
      <c r="B461" s="12" t="s">
        <v>126</v>
      </c>
      <c r="C461" s="11" t="s">
        <v>287</v>
      </c>
      <c r="D461" s="12" t="s">
        <v>288</v>
      </c>
      <c r="E461" s="6">
        <v>101829</v>
      </c>
    </row>
    <row r="462" spans="1:5">
      <c r="A462" s="11" t="s">
        <v>125</v>
      </c>
      <c r="B462" s="12" t="s">
        <v>126</v>
      </c>
      <c r="C462" s="11" t="s">
        <v>65</v>
      </c>
      <c r="D462" s="12" t="s">
        <v>66</v>
      </c>
      <c r="E462" s="6">
        <v>565</v>
      </c>
    </row>
    <row r="463" spans="1:5">
      <c r="A463" s="11" t="s">
        <v>125</v>
      </c>
      <c r="B463" s="12" t="s">
        <v>126</v>
      </c>
      <c r="C463" s="11" t="s">
        <v>127</v>
      </c>
      <c r="D463" s="12" t="s">
        <v>128</v>
      </c>
      <c r="E463" s="6">
        <v>137691</v>
      </c>
    </row>
    <row r="464" spans="1:5">
      <c r="A464" s="11" t="s">
        <v>712</v>
      </c>
      <c r="B464" s="12" t="s">
        <v>713</v>
      </c>
      <c r="C464" s="11" t="s">
        <v>287</v>
      </c>
      <c r="D464" s="12" t="s">
        <v>288</v>
      </c>
      <c r="E464" s="6">
        <v>10384</v>
      </c>
    </row>
    <row r="465" spans="1:5">
      <c r="A465" s="11" t="s">
        <v>712</v>
      </c>
      <c r="B465" s="12" t="s">
        <v>713</v>
      </c>
      <c r="C465" s="11" t="s">
        <v>65</v>
      </c>
      <c r="D465" s="12" t="s">
        <v>66</v>
      </c>
      <c r="E465" s="6">
        <v>216</v>
      </c>
    </row>
    <row r="466" spans="1:5">
      <c r="A466" s="11" t="s">
        <v>712</v>
      </c>
      <c r="B466" s="12" t="s">
        <v>713</v>
      </c>
      <c r="C466" s="11" t="s">
        <v>714</v>
      </c>
      <c r="D466" s="12" t="s">
        <v>715</v>
      </c>
      <c r="E466" s="6">
        <v>14464</v>
      </c>
    </row>
    <row r="467" spans="1:5">
      <c r="A467" s="11" t="s">
        <v>712</v>
      </c>
      <c r="B467" s="12" t="s">
        <v>713</v>
      </c>
      <c r="C467" s="11" t="s">
        <v>311</v>
      </c>
      <c r="D467" s="12" t="s">
        <v>312</v>
      </c>
      <c r="E467" s="6">
        <v>23056</v>
      </c>
    </row>
    <row r="468" spans="1:5">
      <c r="A468" s="11" t="s">
        <v>712</v>
      </c>
      <c r="B468" s="12" t="s">
        <v>713</v>
      </c>
      <c r="C468" s="11" t="s">
        <v>313</v>
      </c>
      <c r="D468" s="12" t="s">
        <v>314</v>
      </c>
      <c r="E468" s="6">
        <v>4115</v>
      </c>
    </row>
    <row r="469" spans="1:5">
      <c r="A469" s="11" t="s">
        <v>712</v>
      </c>
      <c r="B469" s="12" t="s">
        <v>713</v>
      </c>
      <c r="C469" s="11" t="s">
        <v>157</v>
      </c>
      <c r="D469" s="12" t="s">
        <v>158</v>
      </c>
      <c r="E469" s="6">
        <v>78397</v>
      </c>
    </row>
    <row r="470" spans="1:5">
      <c r="A470" s="11" t="s">
        <v>716</v>
      </c>
      <c r="B470" s="12" t="s">
        <v>717</v>
      </c>
      <c r="C470" s="11" t="s">
        <v>147</v>
      </c>
      <c r="D470" s="12" t="s">
        <v>148</v>
      </c>
      <c r="E470" s="6">
        <v>33193</v>
      </c>
    </row>
    <row r="471" spans="1:5">
      <c r="A471" s="11" t="s">
        <v>718</v>
      </c>
      <c r="B471" s="12" t="s">
        <v>719</v>
      </c>
      <c r="C471" s="11" t="s">
        <v>333</v>
      </c>
      <c r="D471" s="12" t="s">
        <v>334</v>
      </c>
      <c r="E471" s="6">
        <v>82</v>
      </c>
    </row>
    <row r="472" spans="1:5">
      <c r="A472" s="11" t="s">
        <v>718</v>
      </c>
      <c r="B472" s="12" t="s">
        <v>719</v>
      </c>
      <c r="C472" s="11" t="s">
        <v>365</v>
      </c>
      <c r="D472" s="12" t="s">
        <v>366</v>
      </c>
      <c r="E472" s="6">
        <v>648</v>
      </c>
    </row>
    <row r="473" spans="1:5">
      <c r="A473" s="11" t="s">
        <v>718</v>
      </c>
      <c r="B473" s="12" t="s">
        <v>719</v>
      </c>
      <c r="C473" s="11" t="s">
        <v>702</v>
      </c>
      <c r="D473" s="12" t="s">
        <v>703</v>
      </c>
      <c r="E473" s="6">
        <v>265</v>
      </c>
    </row>
    <row r="474" spans="1:5">
      <c r="A474" s="11" t="s">
        <v>718</v>
      </c>
      <c r="B474" s="12" t="s">
        <v>719</v>
      </c>
      <c r="C474" s="11" t="s">
        <v>127</v>
      </c>
      <c r="D474" s="12" t="s">
        <v>128</v>
      </c>
      <c r="E474" s="6">
        <v>11</v>
      </c>
    </row>
    <row r="475" spans="1:5">
      <c r="A475" s="11" t="s">
        <v>718</v>
      </c>
      <c r="B475" s="12" t="s">
        <v>719</v>
      </c>
      <c r="C475" s="11" t="s">
        <v>720</v>
      </c>
      <c r="D475" s="12" t="s">
        <v>721</v>
      </c>
      <c r="E475" s="6">
        <v>58</v>
      </c>
    </row>
    <row r="476" spans="1:5">
      <c r="A476" s="11" t="s">
        <v>718</v>
      </c>
      <c r="B476" s="12" t="s">
        <v>719</v>
      </c>
      <c r="C476" s="11" t="s">
        <v>598</v>
      </c>
      <c r="D476" s="12" t="s">
        <v>599</v>
      </c>
      <c r="E476" s="6">
        <v>2</v>
      </c>
    </row>
    <row r="477" spans="1:5">
      <c r="A477" s="11" t="s">
        <v>718</v>
      </c>
      <c r="B477" s="12" t="s">
        <v>719</v>
      </c>
      <c r="C477" s="11" t="s">
        <v>722</v>
      </c>
      <c r="D477" s="12" t="s">
        <v>723</v>
      </c>
      <c r="E477" s="6">
        <v>63</v>
      </c>
    </row>
    <row r="478" spans="1:5">
      <c r="A478" s="11" t="s">
        <v>718</v>
      </c>
      <c r="B478" s="12" t="s">
        <v>719</v>
      </c>
      <c r="C478" s="11" t="s">
        <v>600</v>
      </c>
      <c r="D478" s="12" t="s">
        <v>601</v>
      </c>
      <c r="E478" s="6">
        <v>5042</v>
      </c>
    </row>
    <row r="479" spans="1:5">
      <c r="A479" s="11" t="s">
        <v>718</v>
      </c>
      <c r="B479" s="12" t="s">
        <v>719</v>
      </c>
      <c r="C479" s="11" t="s">
        <v>305</v>
      </c>
      <c r="D479" s="12" t="s">
        <v>306</v>
      </c>
      <c r="E479" s="6">
        <v>5450</v>
      </c>
    </row>
    <row r="480" spans="1:5">
      <c r="A480" s="11" t="s">
        <v>718</v>
      </c>
      <c r="B480" s="12" t="s">
        <v>719</v>
      </c>
      <c r="C480" s="11" t="s">
        <v>309</v>
      </c>
      <c r="D480" s="12" t="s">
        <v>310</v>
      </c>
      <c r="E480" s="6">
        <v>2584</v>
      </c>
    </row>
    <row r="481" spans="1:5">
      <c r="A481" s="11" t="s">
        <v>718</v>
      </c>
      <c r="B481" s="12" t="s">
        <v>719</v>
      </c>
      <c r="C481" s="11" t="s">
        <v>610</v>
      </c>
      <c r="D481" s="12" t="s">
        <v>611</v>
      </c>
      <c r="E481" s="6">
        <v>1541</v>
      </c>
    </row>
    <row r="482" spans="1:5">
      <c r="A482" s="11" t="s">
        <v>718</v>
      </c>
      <c r="B482" s="12" t="s">
        <v>719</v>
      </c>
      <c r="C482" s="11" t="s">
        <v>724</v>
      </c>
      <c r="D482" s="12" t="s">
        <v>725</v>
      </c>
      <c r="E482" s="6">
        <v>182</v>
      </c>
    </row>
    <row r="483" spans="1:5">
      <c r="A483" s="11" t="s">
        <v>718</v>
      </c>
      <c r="B483" s="12" t="s">
        <v>719</v>
      </c>
      <c r="C483" s="11" t="s">
        <v>315</v>
      </c>
      <c r="D483" s="12" t="s">
        <v>316</v>
      </c>
      <c r="E483" s="6">
        <v>2</v>
      </c>
    </row>
    <row r="484" spans="1:5">
      <c r="A484" s="11" t="s">
        <v>718</v>
      </c>
      <c r="B484" s="12" t="s">
        <v>719</v>
      </c>
      <c r="C484" s="11" t="s">
        <v>630</v>
      </c>
      <c r="D484" s="12" t="s">
        <v>631</v>
      </c>
      <c r="E484" s="6">
        <v>36</v>
      </c>
    </row>
    <row r="485" spans="1:5">
      <c r="A485" s="11" t="s">
        <v>718</v>
      </c>
      <c r="B485" s="12" t="s">
        <v>719</v>
      </c>
      <c r="C485" s="11" t="s">
        <v>726</v>
      </c>
      <c r="D485" s="12" t="s">
        <v>727</v>
      </c>
      <c r="E485" s="6">
        <v>148</v>
      </c>
    </row>
    <row r="486" spans="1:5">
      <c r="A486" s="11" t="s">
        <v>718</v>
      </c>
      <c r="B486" s="12" t="s">
        <v>719</v>
      </c>
      <c r="C486" s="11" t="s">
        <v>728</v>
      </c>
      <c r="D486" s="12" t="s">
        <v>729</v>
      </c>
      <c r="E486" s="6">
        <v>1169</v>
      </c>
    </row>
    <row r="487" spans="1:5">
      <c r="A487" s="11" t="s">
        <v>718</v>
      </c>
      <c r="B487" s="12" t="s">
        <v>719</v>
      </c>
      <c r="C487" s="11" t="s">
        <v>730</v>
      </c>
      <c r="D487" s="12" t="s">
        <v>731</v>
      </c>
      <c r="E487" s="6">
        <v>8799</v>
      </c>
    </row>
    <row r="488" spans="1:5">
      <c r="A488" s="11" t="s">
        <v>718</v>
      </c>
      <c r="B488" s="12" t="s">
        <v>719</v>
      </c>
      <c r="C488" s="11" t="s">
        <v>505</v>
      </c>
      <c r="D488" s="12" t="s">
        <v>506</v>
      </c>
      <c r="E488" s="6">
        <v>2598</v>
      </c>
    </row>
    <row r="489" spans="1:5">
      <c r="A489" s="11" t="s">
        <v>732</v>
      </c>
      <c r="B489" s="12" t="s">
        <v>733</v>
      </c>
      <c r="C489" s="11" t="s">
        <v>9</v>
      </c>
      <c r="D489" s="12" t="s">
        <v>10</v>
      </c>
      <c r="E489" s="6">
        <v>1</v>
      </c>
    </row>
    <row r="490" spans="1:5">
      <c r="A490" s="11" t="s">
        <v>732</v>
      </c>
      <c r="B490" s="12" t="s">
        <v>733</v>
      </c>
      <c r="C490" s="11" t="s">
        <v>287</v>
      </c>
      <c r="D490" s="12" t="s">
        <v>288</v>
      </c>
      <c r="E490" s="6">
        <v>14</v>
      </c>
    </row>
    <row r="491" spans="1:5">
      <c r="A491" s="11" t="s">
        <v>732</v>
      </c>
      <c r="B491" s="12" t="s">
        <v>733</v>
      </c>
      <c r="C491" s="11" t="s">
        <v>43</v>
      </c>
      <c r="D491" s="12" t="s">
        <v>44</v>
      </c>
      <c r="E491" s="6">
        <v>628</v>
      </c>
    </row>
    <row r="492" spans="1:5">
      <c r="A492" s="11" t="s">
        <v>732</v>
      </c>
      <c r="B492" s="12" t="s">
        <v>733</v>
      </c>
      <c r="C492" s="11" t="s">
        <v>734</v>
      </c>
      <c r="D492" s="12" t="s">
        <v>735</v>
      </c>
      <c r="E492" s="6">
        <v>10</v>
      </c>
    </row>
    <row r="493" spans="1:5">
      <c r="A493" s="11" t="s">
        <v>736</v>
      </c>
      <c r="B493" s="12" t="s">
        <v>737</v>
      </c>
      <c r="C493" s="11" t="s">
        <v>17</v>
      </c>
      <c r="D493" s="12" t="s">
        <v>18</v>
      </c>
      <c r="E493" s="6">
        <v>15549</v>
      </c>
    </row>
    <row r="494" spans="1:5">
      <c r="A494" s="11" t="s">
        <v>736</v>
      </c>
      <c r="B494" s="12" t="s">
        <v>737</v>
      </c>
      <c r="C494" s="11" t="s">
        <v>281</v>
      </c>
      <c r="D494" s="12" t="s">
        <v>282</v>
      </c>
      <c r="E494" s="6">
        <v>39251</v>
      </c>
    </row>
    <row r="495" spans="1:5">
      <c r="A495" s="11" t="s">
        <v>736</v>
      </c>
      <c r="B495" s="12" t="s">
        <v>737</v>
      </c>
      <c r="C495" s="11" t="s">
        <v>363</v>
      </c>
      <c r="D495" s="12" t="s">
        <v>364</v>
      </c>
      <c r="E495" s="6">
        <v>9282</v>
      </c>
    </row>
    <row r="496" spans="1:5">
      <c r="A496" s="11" t="s">
        <v>736</v>
      </c>
      <c r="B496" s="12" t="s">
        <v>737</v>
      </c>
      <c r="C496" s="11" t="s">
        <v>53</v>
      </c>
      <c r="D496" s="12" t="s">
        <v>54</v>
      </c>
      <c r="E496" s="6">
        <v>1836</v>
      </c>
    </row>
    <row r="497" spans="1:5">
      <c r="A497" s="11" t="s">
        <v>736</v>
      </c>
      <c r="B497" s="12" t="s">
        <v>737</v>
      </c>
      <c r="C497" s="11" t="s">
        <v>111</v>
      </c>
      <c r="D497" s="12" t="s">
        <v>112</v>
      </c>
      <c r="E497" s="6">
        <v>7908</v>
      </c>
    </row>
    <row r="498" spans="1:5">
      <c r="A498" s="11" t="s">
        <v>736</v>
      </c>
      <c r="B498" s="12" t="s">
        <v>737</v>
      </c>
      <c r="C498" s="11" t="s">
        <v>285</v>
      </c>
      <c r="D498" s="12" t="s">
        <v>286</v>
      </c>
      <c r="E498" s="6">
        <v>25086</v>
      </c>
    </row>
    <row r="499" spans="1:5">
      <c r="A499" s="11" t="s">
        <v>736</v>
      </c>
      <c r="B499" s="12" t="s">
        <v>737</v>
      </c>
      <c r="C499" s="11" t="s">
        <v>85</v>
      </c>
      <c r="D499" s="12" t="s">
        <v>86</v>
      </c>
      <c r="E499" s="6">
        <v>197</v>
      </c>
    </row>
    <row r="500" spans="1:5">
      <c r="A500" s="11" t="s">
        <v>736</v>
      </c>
      <c r="B500" s="12" t="s">
        <v>737</v>
      </c>
      <c r="C500" s="11" t="s">
        <v>333</v>
      </c>
      <c r="D500" s="12" t="s">
        <v>334</v>
      </c>
      <c r="E500" s="6">
        <v>30</v>
      </c>
    </row>
    <row r="501" spans="1:5">
      <c r="A501" s="11" t="s">
        <v>736</v>
      </c>
      <c r="B501" s="12" t="s">
        <v>737</v>
      </c>
      <c r="C501" s="11" t="s">
        <v>287</v>
      </c>
      <c r="D501" s="12" t="s">
        <v>288</v>
      </c>
      <c r="E501" s="6">
        <v>308</v>
      </c>
    </row>
    <row r="502" spans="1:5">
      <c r="A502" s="11" t="s">
        <v>736</v>
      </c>
      <c r="B502" s="12" t="s">
        <v>737</v>
      </c>
      <c r="C502" s="11" t="s">
        <v>113</v>
      </c>
      <c r="D502" s="12" t="s">
        <v>114</v>
      </c>
      <c r="E502" s="6">
        <v>46277</v>
      </c>
    </row>
    <row r="503" spans="1:5">
      <c r="A503" s="11" t="s">
        <v>736</v>
      </c>
      <c r="B503" s="12" t="s">
        <v>737</v>
      </c>
      <c r="C503" s="11" t="s">
        <v>87</v>
      </c>
      <c r="D503" s="12" t="s">
        <v>88</v>
      </c>
      <c r="E503" s="6">
        <v>58</v>
      </c>
    </row>
    <row r="504" spans="1:5">
      <c r="A504" s="11" t="s">
        <v>736</v>
      </c>
      <c r="B504" s="12" t="s">
        <v>737</v>
      </c>
      <c r="C504" s="11" t="s">
        <v>479</v>
      </c>
      <c r="D504" s="12" t="s">
        <v>480</v>
      </c>
      <c r="E504" s="6">
        <v>5044</v>
      </c>
    </row>
    <row r="505" spans="1:5">
      <c r="A505" s="11" t="s">
        <v>736</v>
      </c>
      <c r="B505" s="12" t="s">
        <v>737</v>
      </c>
      <c r="C505" s="11" t="s">
        <v>25</v>
      </c>
      <c r="D505" s="12" t="s">
        <v>26</v>
      </c>
      <c r="E505" s="6">
        <v>202</v>
      </c>
    </row>
    <row r="506" spans="1:5">
      <c r="A506" s="11" t="s">
        <v>736</v>
      </c>
      <c r="B506" s="12" t="s">
        <v>737</v>
      </c>
      <c r="C506" s="11" t="s">
        <v>93</v>
      </c>
      <c r="D506" s="12" t="s">
        <v>94</v>
      </c>
      <c r="E506" s="6">
        <v>612</v>
      </c>
    </row>
    <row r="507" spans="1:5">
      <c r="A507" s="11" t="s">
        <v>736</v>
      </c>
      <c r="B507" s="12" t="s">
        <v>737</v>
      </c>
      <c r="C507" s="11" t="s">
        <v>163</v>
      </c>
      <c r="D507" s="12" t="s">
        <v>164</v>
      </c>
      <c r="E507" s="6">
        <v>1</v>
      </c>
    </row>
    <row r="508" spans="1:5">
      <c r="A508" s="11" t="s">
        <v>736</v>
      </c>
      <c r="B508" s="12" t="s">
        <v>737</v>
      </c>
      <c r="C508" s="11" t="s">
        <v>43</v>
      </c>
      <c r="D508" s="12" t="s">
        <v>44</v>
      </c>
      <c r="E508" s="6">
        <v>10</v>
      </c>
    </row>
    <row r="509" spans="1:5">
      <c r="A509" s="11" t="s">
        <v>736</v>
      </c>
      <c r="B509" s="12" t="s">
        <v>737</v>
      </c>
      <c r="C509" s="11" t="s">
        <v>529</v>
      </c>
      <c r="D509" s="12" t="s">
        <v>530</v>
      </c>
      <c r="E509" s="6">
        <v>10</v>
      </c>
    </row>
    <row r="510" spans="1:5">
      <c r="A510" s="11" t="s">
        <v>736</v>
      </c>
      <c r="B510" s="12" t="s">
        <v>737</v>
      </c>
      <c r="C510" s="11" t="s">
        <v>27</v>
      </c>
      <c r="D510" s="12" t="s">
        <v>28</v>
      </c>
      <c r="E510" s="6">
        <v>1022</v>
      </c>
    </row>
    <row r="511" spans="1:5">
      <c r="A511" s="11" t="s">
        <v>736</v>
      </c>
      <c r="B511" s="12" t="s">
        <v>737</v>
      </c>
      <c r="C511" s="11" t="s">
        <v>738</v>
      </c>
      <c r="D511" s="12" t="s">
        <v>739</v>
      </c>
      <c r="E511" s="6">
        <v>21568</v>
      </c>
    </row>
    <row r="512" spans="1:5">
      <c r="A512" s="11" t="s">
        <v>736</v>
      </c>
      <c r="B512" s="12" t="s">
        <v>737</v>
      </c>
      <c r="C512" s="11" t="s">
        <v>47</v>
      </c>
      <c r="D512" s="12" t="s">
        <v>48</v>
      </c>
      <c r="E512" s="6">
        <v>120117</v>
      </c>
    </row>
    <row r="513" spans="1:5">
      <c r="A513" s="11" t="s">
        <v>736</v>
      </c>
      <c r="B513" s="12" t="s">
        <v>737</v>
      </c>
      <c r="C513" s="11" t="s">
        <v>533</v>
      </c>
      <c r="D513" s="12" t="s">
        <v>534</v>
      </c>
      <c r="E513" s="6">
        <v>172090</v>
      </c>
    </row>
    <row r="514" spans="1:5">
      <c r="A514" s="11" t="s">
        <v>736</v>
      </c>
      <c r="B514" s="12" t="s">
        <v>737</v>
      </c>
      <c r="C514" s="11" t="s">
        <v>293</v>
      </c>
      <c r="D514" s="12" t="s">
        <v>294</v>
      </c>
      <c r="E514" s="6">
        <v>332</v>
      </c>
    </row>
    <row r="515" spans="1:5">
      <c r="A515" s="11" t="s">
        <v>736</v>
      </c>
      <c r="B515" s="12" t="s">
        <v>737</v>
      </c>
      <c r="C515" s="11" t="s">
        <v>592</v>
      </c>
      <c r="D515" s="12" t="s">
        <v>593</v>
      </c>
      <c r="E515" s="6">
        <v>11395</v>
      </c>
    </row>
    <row r="516" spans="1:5">
      <c r="A516" s="11" t="s">
        <v>736</v>
      </c>
      <c r="B516" s="12" t="s">
        <v>737</v>
      </c>
      <c r="C516" s="11" t="s">
        <v>369</v>
      </c>
      <c r="D516" s="12" t="s">
        <v>370</v>
      </c>
      <c r="E516" s="6">
        <v>4286</v>
      </c>
    </row>
    <row r="517" spans="1:5">
      <c r="A517" s="11" t="s">
        <v>736</v>
      </c>
      <c r="B517" s="12" t="s">
        <v>737</v>
      </c>
      <c r="C517" s="11" t="s">
        <v>295</v>
      </c>
      <c r="D517" s="12" t="s">
        <v>296</v>
      </c>
      <c r="E517" s="6">
        <v>39</v>
      </c>
    </row>
    <row r="518" spans="1:5">
      <c r="A518" s="11" t="s">
        <v>736</v>
      </c>
      <c r="B518" s="12" t="s">
        <v>737</v>
      </c>
      <c r="C518" s="11" t="s">
        <v>483</v>
      </c>
      <c r="D518" s="12" t="s">
        <v>484</v>
      </c>
      <c r="E518" s="6">
        <v>24168</v>
      </c>
    </row>
    <row r="519" spans="1:5">
      <c r="A519" s="11" t="s">
        <v>736</v>
      </c>
      <c r="B519" s="12" t="s">
        <v>737</v>
      </c>
      <c r="C519" s="11" t="s">
        <v>463</v>
      </c>
      <c r="D519" s="12" t="s">
        <v>464</v>
      </c>
      <c r="E519" s="6">
        <v>15</v>
      </c>
    </row>
    <row r="520" spans="1:5">
      <c r="A520" s="11" t="s">
        <v>736</v>
      </c>
      <c r="B520" s="12" t="s">
        <v>737</v>
      </c>
      <c r="C520" s="11" t="s">
        <v>720</v>
      </c>
      <c r="D520" s="12" t="s">
        <v>721</v>
      </c>
      <c r="E520" s="6">
        <v>99</v>
      </c>
    </row>
    <row r="521" spans="1:5">
      <c r="A521" s="11" t="s">
        <v>736</v>
      </c>
      <c r="B521" s="12" t="s">
        <v>737</v>
      </c>
      <c r="C521" s="11" t="s">
        <v>297</v>
      </c>
      <c r="D521" s="12" t="s">
        <v>298</v>
      </c>
      <c r="E521" s="6">
        <v>104160</v>
      </c>
    </row>
    <row r="522" spans="1:5">
      <c r="A522" s="11" t="s">
        <v>736</v>
      </c>
      <c r="B522" s="12" t="s">
        <v>737</v>
      </c>
      <c r="C522" s="11" t="s">
        <v>339</v>
      </c>
      <c r="D522" s="12" t="s">
        <v>340</v>
      </c>
      <c r="E522" s="6">
        <v>9881</v>
      </c>
    </row>
    <row r="523" spans="1:5">
      <c r="A523" s="11" t="s">
        <v>736</v>
      </c>
      <c r="B523" s="12" t="s">
        <v>737</v>
      </c>
      <c r="C523" s="11" t="s">
        <v>299</v>
      </c>
      <c r="D523" s="12" t="s">
        <v>300</v>
      </c>
      <c r="E523" s="6">
        <v>5</v>
      </c>
    </row>
    <row r="524" spans="1:5">
      <c r="A524" s="11" t="s">
        <v>736</v>
      </c>
      <c r="B524" s="12" t="s">
        <v>737</v>
      </c>
      <c r="C524" s="11" t="s">
        <v>577</v>
      </c>
      <c r="D524" s="12" t="s">
        <v>578</v>
      </c>
      <c r="E524" s="6">
        <v>4445</v>
      </c>
    </row>
    <row r="525" spans="1:5">
      <c r="A525" s="11" t="s">
        <v>736</v>
      </c>
      <c r="B525" s="12" t="s">
        <v>737</v>
      </c>
      <c r="C525" s="11" t="s">
        <v>708</v>
      </c>
      <c r="D525" s="12" t="s">
        <v>709</v>
      </c>
      <c r="E525" s="6">
        <v>1700</v>
      </c>
    </row>
    <row r="526" spans="1:5">
      <c r="A526" s="11" t="s">
        <v>736</v>
      </c>
      <c r="B526" s="12" t="s">
        <v>737</v>
      </c>
      <c r="C526" s="11" t="s">
        <v>740</v>
      </c>
      <c r="D526" s="12" t="s">
        <v>741</v>
      </c>
      <c r="E526" s="6">
        <v>5</v>
      </c>
    </row>
    <row r="527" spans="1:5">
      <c r="A527" s="11" t="s">
        <v>736</v>
      </c>
      <c r="B527" s="12" t="s">
        <v>737</v>
      </c>
      <c r="C527" s="11" t="s">
        <v>231</v>
      </c>
      <c r="D527" s="12" t="s">
        <v>232</v>
      </c>
      <c r="E527" s="6">
        <v>2596</v>
      </c>
    </row>
    <row r="528" spans="1:5">
      <c r="A528" s="11" t="s">
        <v>736</v>
      </c>
      <c r="B528" s="12" t="s">
        <v>737</v>
      </c>
      <c r="C528" s="11" t="s">
        <v>742</v>
      </c>
      <c r="D528" s="12" t="s">
        <v>743</v>
      </c>
      <c r="E528" s="6">
        <v>4307</v>
      </c>
    </row>
    <row r="529" spans="1:5">
      <c r="A529" s="11" t="s">
        <v>736</v>
      </c>
      <c r="B529" s="12" t="s">
        <v>737</v>
      </c>
      <c r="C529" s="11" t="s">
        <v>744</v>
      </c>
      <c r="D529" s="12" t="s">
        <v>745</v>
      </c>
      <c r="E529" s="6">
        <v>242</v>
      </c>
    </row>
    <row r="530" spans="1:5">
      <c r="A530" s="11" t="s">
        <v>736</v>
      </c>
      <c r="B530" s="12" t="s">
        <v>737</v>
      </c>
      <c r="C530" s="11" t="s">
        <v>600</v>
      </c>
      <c r="D530" s="12" t="s">
        <v>601</v>
      </c>
      <c r="E530" s="6">
        <v>38673</v>
      </c>
    </row>
    <row r="531" spans="1:5">
      <c r="A531" s="11" t="s">
        <v>736</v>
      </c>
      <c r="B531" s="12" t="s">
        <v>737</v>
      </c>
      <c r="C531" s="11" t="s">
        <v>303</v>
      </c>
      <c r="D531" s="12" t="s">
        <v>304</v>
      </c>
      <c r="E531" s="6">
        <v>1878</v>
      </c>
    </row>
    <row r="532" spans="1:5">
      <c r="A532" s="11" t="s">
        <v>736</v>
      </c>
      <c r="B532" s="12" t="s">
        <v>737</v>
      </c>
      <c r="C532" s="11" t="s">
        <v>604</v>
      </c>
      <c r="D532" s="12" t="s">
        <v>605</v>
      </c>
      <c r="E532" s="6">
        <v>68223</v>
      </c>
    </row>
    <row r="533" spans="1:5">
      <c r="A533" s="11" t="s">
        <v>736</v>
      </c>
      <c r="B533" s="12" t="s">
        <v>737</v>
      </c>
      <c r="C533" s="11" t="s">
        <v>305</v>
      </c>
      <c r="D533" s="12" t="s">
        <v>306</v>
      </c>
      <c r="E533" s="6">
        <v>423</v>
      </c>
    </row>
    <row r="534" spans="1:5">
      <c r="A534" s="11" t="s">
        <v>736</v>
      </c>
      <c r="B534" s="12" t="s">
        <v>737</v>
      </c>
      <c r="C534" s="11" t="s">
        <v>606</v>
      </c>
      <c r="D534" s="12" t="s">
        <v>607</v>
      </c>
      <c r="E534" s="6">
        <v>21529</v>
      </c>
    </row>
    <row r="535" spans="1:5">
      <c r="A535" s="11" t="s">
        <v>736</v>
      </c>
      <c r="B535" s="12" t="s">
        <v>737</v>
      </c>
      <c r="C535" s="11" t="s">
        <v>746</v>
      </c>
      <c r="D535" s="12" t="s">
        <v>747</v>
      </c>
      <c r="E535" s="6">
        <v>2915</v>
      </c>
    </row>
    <row r="536" spans="1:5">
      <c r="A536" s="11" t="s">
        <v>736</v>
      </c>
      <c r="B536" s="12" t="s">
        <v>737</v>
      </c>
      <c r="C536" s="11" t="s">
        <v>608</v>
      </c>
      <c r="D536" s="12" t="s">
        <v>609</v>
      </c>
      <c r="E536" s="6">
        <v>33</v>
      </c>
    </row>
    <row r="537" spans="1:5">
      <c r="A537" s="11" t="s">
        <v>736</v>
      </c>
      <c r="B537" s="12" t="s">
        <v>737</v>
      </c>
      <c r="C537" s="11" t="s">
        <v>748</v>
      </c>
      <c r="D537" s="12" t="s">
        <v>749</v>
      </c>
      <c r="E537" s="6">
        <v>1847</v>
      </c>
    </row>
    <row r="538" spans="1:5">
      <c r="A538" s="11" t="s">
        <v>736</v>
      </c>
      <c r="B538" s="12" t="s">
        <v>737</v>
      </c>
      <c r="C538" s="11" t="s">
        <v>309</v>
      </c>
      <c r="D538" s="12" t="s">
        <v>310</v>
      </c>
      <c r="E538" s="6">
        <v>14236</v>
      </c>
    </row>
    <row r="539" spans="1:5">
      <c r="A539" s="11" t="s">
        <v>736</v>
      </c>
      <c r="B539" s="12" t="s">
        <v>737</v>
      </c>
      <c r="C539" s="11" t="s">
        <v>610</v>
      </c>
      <c r="D539" s="12" t="s">
        <v>611</v>
      </c>
      <c r="E539" s="6">
        <v>51375</v>
      </c>
    </row>
    <row r="540" spans="1:5">
      <c r="A540" s="11" t="s">
        <v>736</v>
      </c>
      <c r="B540" s="12" t="s">
        <v>737</v>
      </c>
      <c r="C540" s="11" t="s">
        <v>724</v>
      </c>
      <c r="D540" s="12" t="s">
        <v>725</v>
      </c>
      <c r="E540" s="6">
        <v>27980</v>
      </c>
    </row>
    <row r="541" spans="1:5">
      <c r="A541" s="11" t="s">
        <v>736</v>
      </c>
      <c r="B541" s="12" t="s">
        <v>737</v>
      </c>
      <c r="C541" s="11" t="s">
        <v>750</v>
      </c>
      <c r="D541" s="12" t="s">
        <v>751</v>
      </c>
      <c r="E541" s="6">
        <v>7113</v>
      </c>
    </row>
    <row r="542" spans="1:5">
      <c r="A542" s="11" t="s">
        <v>736</v>
      </c>
      <c r="B542" s="12" t="s">
        <v>737</v>
      </c>
      <c r="C542" s="11" t="s">
        <v>752</v>
      </c>
      <c r="D542" s="12" t="s">
        <v>753</v>
      </c>
      <c r="E542" s="6">
        <v>277</v>
      </c>
    </row>
    <row r="543" spans="1:5">
      <c r="A543" s="11" t="s">
        <v>736</v>
      </c>
      <c r="B543" s="12" t="s">
        <v>737</v>
      </c>
      <c r="C543" s="11" t="s">
        <v>311</v>
      </c>
      <c r="D543" s="12" t="s">
        <v>312</v>
      </c>
      <c r="E543" s="6">
        <v>12992</v>
      </c>
    </row>
    <row r="544" spans="1:5">
      <c r="A544" s="11" t="s">
        <v>736</v>
      </c>
      <c r="B544" s="12" t="s">
        <v>737</v>
      </c>
      <c r="C544" s="11" t="s">
        <v>315</v>
      </c>
      <c r="D544" s="12" t="s">
        <v>316</v>
      </c>
      <c r="E544" s="6">
        <v>5</v>
      </c>
    </row>
    <row r="545" spans="1:5">
      <c r="A545" s="11" t="s">
        <v>736</v>
      </c>
      <c r="B545" s="12" t="s">
        <v>737</v>
      </c>
      <c r="C545" s="11" t="s">
        <v>754</v>
      </c>
      <c r="D545" s="12" t="s">
        <v>755</v>
      </c>
      <c r="E545" s="6">
        <v>32</v>
      </c>
    </row>
    <row r="546" spans="1:5">
      <c r="A546" s="11" t="s">
        <v>736</v>
      </c>
      <c r="B546" s="12" t="s">
        <v>737</v>
      </c>
      <c r="C546" s="11" t="s">
        <v>317</v>
      </c>
      <c r="D546" s="12" t="s">
        <v>318</v>
      </c>
      <c r="E546" s="6">
        <v>230</v>
      </c>
    </row>
    <row r="547" spans="1:5">
      <c r="A547" s="11" t="s">
        <v>736</v>
      </c>
      <c r="B547" s="12" t="s">
        <v>737</v>
      </c>
      <c r="C547" s="11" t="s">
        <v>756</v>
      </c>
      <c r="D547" s="12" t="s">
        <v>757</v>
      </c>
      <c r="E547" s="6">
        <v>3195</v>
      </c>
    </row>
    <row r="548" spans="1:5">
      <c r="A548" s="11" t="s">
        <v>736</v>
      </c>
      <c r="B548" s="12" t="s">
        <v>737</v>
      </c>
      <c r="C548" s="11" t="s">
        <v>758</v>
      </c>
      <c r="D548" s="12" t="s">
        <v>759</v>
      </c>
      <c r="E548" s="6">
        <v>581</v>
      </c>
    </row>
    <row r="549" spans="1:5">
      <c r="A549" s="11" t="s">
        <v>736</v>
      </c>
      <c r="B549" s="12" t="s">
        <v>737</v>
      </c>
      <c r="C549" s="11" t="s">
        <v>612</v>
      </c>
      <c r="D549" s="12" t="s">
        <v>613</v>
      </c>
      <c r="E549" s="6">
        <v>9</v>
      </c>
    </row>
    <row r="550" spans="1:5">
      <c r="A550" s="11" t="s">
        <v>736</v>
      </c>
      <c r="B550" s="12" t="s">
        <v>737</v>
      </c>
      <c r="C550" s="11" t="s">
        <v>618</v>
      </c>
      <c r="D550" s="12" t="s">
        <v>619</v>
      </c>
      <c r="E550" s="6">
        <v>238</v>
      </c>
    </row>
    <row r="551" spans="1:5">
      <c r="A551" s="11" t="s">
        <v>736</v>
      </c>
      <c r="B551" s="12" t="s">
        <v>737</v>
      </c>
      <c r="C551" s="11" t="s">
        <v>343</v>
      </c>
      <c r="D551" s="12" t="s">
        <v>344</v>
      </c>
      <c r="E551" s="6">
        <v>4</v>
      </c>
    </row>
    <row r="552" spans="1:5">
      <c r="A552" s="11" t="s">
        <v>736</v>
      </c>
      <c r="B552" s="12" t="s">
        <v>737</v>
      </c>
      <c r="C552" s="11" t="s">
        <v>620</v>
      </c>
      <c r="D552" s="12" t="s">
        <v>621</v>
      </c>
      <c r="E552" s="6">
        <v>18</v>
      </c>
    </row>
    <row r="553" spans="1:5">
      <c r="A553" s="11" t="s">
        <v>736</v>
      </c>
      <c r="B553" s="12" t="s">
        <v>737</v>
      </c>
      <c r="C553" s="11" t="s">
        <v>539</v>
      </c>
      <c r="D553" s="12" t="s">
        <v>540</v>
      </c>
      <c r="E553" s="6">
        <v>229</v>
      </c>
    </row>
    <row r="554" spans="1:5">
      <c r="A554" s="11" t="s">
        <v>736</v>
      </c>
      <c r="B554" s="12" t="s">
        <v>737</v>
      </c>
      <c r="C554" s="11" t="s">
        <v>760</v>
      </c>
      <c r="D554" s="12" t="s">
        <v>761</v>
      </c>
      <c r="E554" s="6">
        <v>5215</v>
      </c>
    </row>
    <row r="555" spans="1:5">
      <c r="A555" s="11" t="s">
        <v>736</v>
      </c>
      <c r="B555" s="12" t="s">
        <v>737</v>
      </c>
      <c r="C555" s="11" t="s">
        <v>626</v>
      </c>
      <c r="D555" s="12" t="s">
        <v>627</v>
      </c>
      <c r="E555" s="6">
        <v>85</v>
      </c>
    </row>
    <row r="556" spans="1:5">
      <c r="A556" s="11" t="s">
        <v>736</v>
      </c>
      <c r="B556" s="12" t="s">
        <v>737</v>
      </c>
      <c r="C556" s="11" t="s">
        <v>762</v>
      </c>
      <c r="D556" s="12" t="s">
        <v>763</v>
      </c>
      <c r="E556" s="6">
        <v>3701</v>
      </c>
    </row>
    <row r="557" spans="1:5">
      <c r="A557" s="11" t="s">
        <v>736</v>
      </c>
      <c r="B557" s="12" t="s">
        <v>737</v>
      </c>
      <c r="C557" s="11" t="s">
        <v>764</v>
      </c>
      <c r="D557" s="12" t="s">
        <v>765</v>
      </c>
      <c r="E557" s="6">
        <v>10701</v>
      </c>
    </row>
    <row r="558" spans="1:5">
      <c r="A558" s="11" t="s">
        <v>736</v>
      </c>
      <c r="B558" s="12" t="s">
        <v>737</v>
      </c>
      <c r="C558" s="11" t="s">
        <v>766</v>
      </c>
      <c r="D558" s="12" t="s">
        <v>767</v>
      </c>
      <c r="E558" s="6">
        <v>4573</v>
      </c>
    </row>
    <row r="559" spans="1:5">
      <c r="A559" s="11" t="s">
        <v>736</v>
      </c>
      <c r="B559" s="12" t="s">
        <v>737</v>
      </c>
      <c r="C559" s="11" t="s">
        <v>768</v>
      </c>
      <c r="D559" s="12" t="s">
        <v>769</v>
      </c>
      <c r="E559" s="6">
        <v>1535</v>
      </c>
    </row>
    <row r="560" spans="1:5">
      <c r="A560" s="11" t="s">
        <v>736</v>
      </c>
      <c r="B560" s="12" t="s">
        <v>737</v>
      </c>
      <c r="C560" s="11" t="s">
        <v>770</v>
      </c>
      <c r="D560" s="12" t="s">
        <v>771</v>
      </c>
      <c r="E560" s="6">
        <v>14468</v>
      </c>
    </row>
    <row r="561" spans="1:5">
      <c r="A561" s="11" t="s">
        <v>736</v>
      </c>
      <c r="B561" s="12" t="s">
        <v>737</v>
      </c>
      <c r="C561" s="11" t="s">
        <v>772</v>
      </c>
      <c r="D561" s="12" t="s">
        <v>773</v>
      </c>
      <c r="E561" s="6">
        <v>2292</v>
      </c>
    </row>
    <row r="562" spans="1:5">
      <c r="A562" s="11" t="s">
        <v>736</v>
      </c>
      <c r="B562" s="12" t="s">
        <v>737</v>
      </c>
      <c r="C562" s="11" t="s">
        <v>774</v>
      </c>
      <c r="D562" s="12" t="s">
        <v>775</v>
      </c>
      <c r="E562" s="6">
        <v>796</v>
      </c>
    </row>
    <row r="563" spans="1:5">
      <c r="A563" s="11" t="s">
        <v>736</v>
      </c>
      <c r="B563" s="12" t="s">
        <v>737</v>
      </c>
      <c r="C563" s="11" t="s">
        <v>99</v>
      </c>
      <c r="D563" s="12" t="s">
        <v>100</v>
      </c>
      <c r="E563" s="6">
        <v>22170</v>
      </c>
    </row>
    <row r="564" spans="1:5">
      <c r="A564" s="11" t="s">
        <v>736</v>
      </c>
      <c r="B564" s="12" t="s">
        <v>737</v>
      </c>
      <c r="C564" s="11" t="s">
        <v>505</v>
      </c>
      <c r="D564" s="12" t="s">
        <v>506</v>
      </c>
      <c r="E564" s="6">
        <v>2869</v>
      </c>
    </row>
    <row r="565" spans="1:5">
      <c r="A565" s="11" t="s">
        <v>736</v>
      </c>
      <c r="B565" s="12" t="s">
        <v>737</v>
      </c>
      <c r="C565" s="11" t="s">
        <v>658</v>
      </c>
      <c r="D565" s="12" t="s">
        <v>659</v>
      </c>
      <c r="E565" s="6">
        <v>11115</v>
      </c>
    </row>
    <row r="566" spans="1:5">
      <c r="A566" s="11" t="s">
        <v>736</v>
      </c>
      <c r="B566" s="12" t="s">
        <v>737</v>
      </c>
      <c r="C566" s="11" t="s">
        <v>507</v>
      </c>
      <c r="D566" s="12" t="s">
        <v>508</v>
      </c>
      <c r="E566" s="6">
        <v>145</v>
      </c>
    </row>
    <row r="567" spans="1:5">
      <c r="A567" s="11" t="s">
        <v>736</v>
      </c>
      <c r="B567" s="12" t="s">
        <v>737</v>
      </c>
      <c r="C567" s="11" t="s">
        <v>776</v>
      </c>
      <c r="D567" s="12" t="s">
        <v>777</v>
      </c>
      <c r="E567" s="6">
        <v>36754</v>
      </c>
    </row>
    <row r="568" spans="1:5">
      <c r="A568" s="11" t="s">
        <v>736</v>
      </c>
      <c r="B568" s="12" t="s">
        <v>737</v>
      </c>
      <c r="C568" s="11" t="s">
        <v>778</v>
      </c>
      <c r="D568" s="12" t="s">
        <v>779</v>
      </c>
      <c r="E568" s="6">
        <v>20506</v>
      </c>
    </row>
    <row r="569" spans="1:5">
      <c r="A569" s="11" t="s">
        <v>780</v>
      </c>
      <c r="B569" s="12" t="s">
        <v>781</v>
      </c>
      <c r="C569" s="11" t="s">
        <v>17</v>
      </c>
      <c r="D569" s="12" t="s">
        <v>18</v>
      </c>
      <c r="E569" s="6">
        <v>3288</v>
      </c>
    </row>
    <row r="570" spans="1:5">
      <c r="A570" s="11" t="s">
        <v>780</v>
      </c>
      <c r="B570" s="12" t="s">
        <v>781</v>
      </c>
      <c r="C570" s="11" t="s">
        <v>147</v>
      </c>
      <c r="D570" s="12" t="s">
        <v>148</v>
      </c>
      <c r="E570" s="6">
        <v>96</v>
      </c>
    </row>
    <row r="571" spans="1:5">
      <c r="A571" s="11" t="s">
        <v>780</v>
      </c>
      <c r="B571" s="12" t="s">
        <v>781</v>
      </c>
      <c r="C571" s="11" t="s">
        <v>481</v>
      </c>
      <c r="D571" s="12" t="s">
        <v>482</v>
      </c>
      <c r="E571" s="6">
        <v>8019</v>
      </c>
    </row>
    <row r="572" spans="1:5">
      <c r="A572" s="11" t="s">
        <v>780</v>
      </c>
      <c r="B572" s="12" t="s">
        <v>781</v>
      </c>
      <c r="C572" s="11" t="s">
        <v>137</v>
      </c>
      <c r="D572" s="12" t="s">
        <v>138</v>
      </c>
      <c r="E572" s="6">
        <v>2</v>
      </c>
    </row>
    <row r="573" spans="1:5">
      <c r="A573" s="11" t="s">
        <v>782</v>
      </c>
      <c r="B573" s="12" t="s">
        <v>783</v>
      </c>
      <c r="C573" s="11" t="s">
        <v>93</v>
      </c>
      <c r="D573" s="12" t="s">
        <v>94</v>
      </c>
      <c r="E573" s="6">
        <v>5</v>
      </c>
    </row>
    <row r="574" spans="1:5">
      <c r="A574" s="11" t="s">
        <v>135</v>
      </c>
      <c r="B574" s="12" t="s">
        <v>136</v>
      </c>
      <c r="C574" s="11" t="s">
        <v>123</v>
      </c>
      <c r="D574" s="12" t="s">
        <v>124</v>
      </c>
      <c r="E574" s="6">
        <v>29</v>
      </c>
    </row>
    <row r="575" spans="1:5">
      <c r="A575" s="11" t="s">
        <v>135</v>
      </c>
      <c r="B575" s="12" t="s">
        <v>136</v>
      </c>
      <c r="C575" s="11" t="s">
        <v>479</v>
      </c>
      <c r="D575" s="12" t="s">
        <v>480</v>
      </c>
      <c r="E575" s="6">
        <v>3</v>
      </c>
    </row>
    <row r="576" spans="1:5">
      <c r="A576" s="11" t="s">
        <v>135</v>
      </c>
      <c r="B576" s="12" t="s">
        <v>136</v>
      </c>
      <c r="C576" s="11" t="s">
        <v>103</v>
      </c>
      <c r="D576" s="12" t="s">
        <v>104</v>
      </c>
      <c r="E576" s="6">
        <v>18</v>
      </c>
    </row>
    <row r="577" spans="1:5">
      <c r="A577" s="11" t="s">
        <v>135</v>
      </c>
      <c r="B577" s="12" t="s">
        <v>136</v>
      </c>
      <c r="C577" s="11" t="s">
        <v>738</v>
      </c>
      <c r="D577" s="12" t="s">
        <v>739</v>
      </c>
      <c r="E577" s="6">
        <v>4</v>
      </c>
    </row>
    <row r="578" spans="1:5">
      <c r="A578" s="11" t="s">
        <v>135</v>
      </c>
      <c r="B578" s="12" t="s">
        <v>136</v>
      </c>
      <c r="C578" s="11" t="s">
        <v>742</v>
      </c>
      <c r="D578" s="12" t="s">
        <v>743</v>
      </c>
      <c r="E578" s="6">
        <v>1</v>
      </c>
    </row>
    <row r="579" spans="1:5">
      <c r="A579" s="11" t="s">
        <v>141</v>
      </c>
      <c r="B579" s="12" t="s">
        <v>142</v>
      </c>
      <c r="C579" s="11" t="s">
        <v>13</v>
      </c>
      <c r="D579" s="12" t="s">
        <v>14</v>
      </c>
      <c r="E579" s="6">
        <v>1</v>
      </c>
    </row>
    <row r="580" spans="1:5">
      <c r="A580" s="11" t="s">
        <v>784</v>
      </c>
      <c r="B580" s="12" t="s">
        <v>785</v>
      </c>
      <c r="C580" s="11" t="s">
        <v>111</v>
      </c>
      <c r="D580" s="12" t="s">
        <v>112</v>
      </c>
      <c r="E580" s="6">
        <v>1</v>
      </c>
    </row>
    <row r="581" spans="1:5">
      <c r="A581" s="11" t="s">
        <v>784</v>
      </c>
      <c r="B581" s="12" t="s">
        <v>785</v>
      </c>
      <c r="C581" s="11" t="s">
        <v>65</v>
      </c>
      <c r="D581" s="12" t="s">
        <v>66</v>
      </c>
      <c r="E581" s="6">
        <v>1</v>
      </c>
    </row>
    <row r="582" spans="1:5">
      <c r="A582" s="11" t="s">
        <v>784</v>
      </c>
      <c r="B582" s="12" t="s">
        <v>785</v>
      </c>
      <c r="C582" s="11" t="s">
        <v>577</v>
      </c>
      <c r="D582" s="12" t="s">
        <v>578</v>
      </c>
      <c r="E582" s="6">
        <v>3</v>
      </c>
    </row>
    <row r="583" spans="1:5">
      <c r="A583" s="11" t="s">
        <v>786</v>
      </c>
      <c r="B583" s="12" t="s">
        <v>787</v>
      </c>
      <c r="C583" s="11" t="s">
        <v>65</v>
      </c>
      <c r="D583" s="12" t="s">
        <v>66</v>
      </c>
      <c r="E583" s="6">
        <v>1</v>
      </c>
    </row>
    <row r="584" spans="1:5">
      <c r="A584" s="11" t="s">
        <v>143</v>
      </c>
      <c r="B584" s="12" t="s">
        <v>144</v>
      </c>
      <c r="C584" s="11" t="s">
        <v>37</v>
      </c>
      <c r="D584" s="12" t="s">
        <v>38</v>
      </c>
      <c r="E584" s="6">
        <v>2</v>
      </c>
    </row>
    <row r="585" spans="1:5">
      <c r="A585" s="11" t="s">
        <v>145</v>
      </c>
      <c r="B585" s="12" t="s">
        <v>146</v>
      </c>
      <c r="C585" s="11" t="s">
        <v>13</v>
      </c>
      <c r="D585" s="12" t="s">
        <v>14</v>
      </c>
      <c r="E585" s="6">
        <v>1</v>
      </c>
    </row>
    <row r="586" spans="1:5">
      <c r="A586" s="11" t="s">
        <v>149</v>
      </c>
      <c r="B586" s="12" t="s">
        <v>150</v>
      </c>
      <c r="C586" s="11" t="s">
        <v>65</v>
      </c>
      <c r="D586" s="12" t="s">
        <v>66</v>
      </c>
      <c r="E586" s="6">
        <v>6</v>
      </c>
    </row>
    <row r="587" spans="1:5">
      <c r="A587" s="11" t="s">
        <v>153</v>
      </c>
      <c r="B587" s="12" t="s">
        <v>154</v>
      </c>
      <c r="C587" s="11" t="s">
        <v>285</v>
      </c>
      <c r="D587" s="12" t="s">
        <v>286</v>
      </c>
      <c r="E587" s="6">
        <v>3</v>
      </c>
    </row>
    <row r="588" spans="1:5">
      <c r="A588" s="11" t="s">
        <v>155</v>
      </c>
      <c r="B588" s="12" t="s">
        <v>156</v>
      </c>
      <c r="C588" s="11" t="s">
        <v>7</v>
      </c>
      <c r="D588" s="12" t="s">
        <v>8</v>
      </c>
      <c r="E588" s="6">
        <v>25</v>
      </c>
    </row>
    <row r="589" spans="1:5">
      <c r="A589" s="11" t="s">
        <v>155</v>
      </c>
      <c r="B589" s="12" t="s">
        <v>156</v>
      </c>
      <c r="C589" s="11" t="s">
        <v>9</v>
      </c>
      <c r="D589" s="12" t="s">
        <v>10</v>
      </c>
      <c r="E589" s="6">
        <v>7580</v>
      </c>
    </row>
    <row r="590" spans="1:5">
      <c r="A590" s="11" t="s">
        <v>155</v>
      </c>
      <c r="B590" s="12" t="s">
        <v>156</v>
      </c>
      <c r="C590" s="11" t="s">
        <v>17</v>
      </c>
      <c r="D590" s="12" t="s">
        <v>18</v>
      </c>
      <c r="E590" s="6">
        <v>1</v>
      </c>
    </row>
    <row r="591" spans="1:5">
      <c r="A591" s="11" t="s">
        <v>155</v>
      </c>
      <c r="B591" s="12" t="s">
        <v>156</v>
      </c>
      <c r="C591" s="11" t="s">
        <v>123</v>
      </c>
      <c r="D591" s="12" t="s">
        <v>124</v>
      </c>
      <c r="E591" s="6">
        <v>1</v>
      </c>
    </row>
    <row r="592" spans="1:5">
      <c r="A592" s="11" t="s">
        <v>155</v>
      </c>
      <c r="B592" s="12" t="s">
        <v>156</v>
      </c>
      <c r="C592" s="11" t="s">
        <v>113</v>
      </c>
      <c r="D592" s="12" t="s">
        <v>114</v>
      </c>
      <c r="E592" s="6">
        <v>6</v>
      </c>
    </row>
    <row r="593" spans="1:5">
      <c r="A593" s="11" t="s">
        <v>155</v>
      </c>
      <c r="B593" s="12" t="s">
        <v>156</v>
      </c>
      <c r="C593" s="11" t="s">
        <v>13</v>
      </c>
      <c r="D593" s="12" t="s">
        <v>14</v>
      </c>
      <c r="E593" s="6">
        <v>33080</v>
      </c>
    </row>
    <row r="594" spans="1:5">
      <c r="A594" s="11" t="s">
        <v>155</v>
      </c>
      <c r="B594" s="12" t="s">
        <v>156</v>
      </c>
      <c r="C594" s="11" t="s">
        <v>592</v>
      </c>
      <c r="D594" s="12" t="s">
        <v>593</v>
      </c>
      <c r="E594" s="6">
        <v>60701</v>
      </c>
    </row>
    <row r="595" spans="1:5">
      <c r="A595" s="11" t="s">
        <v>155</v>
      </c>
      <c r="B595" s="12" t="s">
        <v>156</v>
      </c>
      <c r="C595" s="11" t="s">
        <v>788</v>
      </c>
      <c r="D595" s="12" t="s">
        <v>789</v>
      </c>
      <c r="E595" s="6">
        <v>1</v>
      </c>
    </row>
    <row r="596" spans="1:5">
      <c r="A596" s="11" t="s">
        <v>155</v>
      </c>
      <c r="B596" s="12" t="s">
        <v>156</v>
      </c>
      <c r="C596" s="11" t="s">
        <v>790</v>
      </c>
      <c r="D596" s="12" t="s">
        <v>791</v>
      </c>
      <c r="E596" s="6">
        <v>27</v>
      </c>
    </row>
    <row r="597" spans="1:5">
      <c r="A597" s="11" t="s">
        <v>155</v>
      </c>
      <c r="B597" s="12" t="s">
        <v>156</v>
      </c>
      <c r="C597" s="11" t="s">
        <v>596</v>
      </c>
      <c r="D597" s="12" t="s">
        <v>597</v>
      </c>
      <c r="E597" s="6">
        <v>93700</v>
      </c>
    </row>
    <row r="598" spans="1:5">
      <c r="A598" s="11" t="s">
        <v>155</v>
      </c>
      <c r="B598" s="12" t="s">
        <v>156</v>
      </c>
      <c r="C598" s="11" t="s">
        <v>598</v>
      </c>
      <c r="D598" s="12" t="s">
        <v>599</v>
      </c>
      <c r="E598" s="6">
        <v>31210</v>
      </c>
    </row>
    <row r="599" spans="1:5">
      <c r="A599" s="11" t="s">
        <v>155</v>
      </c>
      <c r="B599" s="12" t="s">
        <v>156</v>
      </c>
      <c r="C599" s="11" t="s">
        <v>297</v>
      </c>
      <c r="D599" s="12" t="s">
        <v>298</v>
      </c>
      <c r="E599" s="6">
        <v>54</v>
      </c>
    </row>
    <row r="600" spans="1:5">
      <c r="A600" s="11" t="s">
        <v>155</v>
      </c>
      <c r="B600" s="12" t="s">
        <v>156</v>
      </c>
      <c r="C600" s="11" t="s">
        <v>515</v>
      </c>
      <c r="D600" s="12" t="s">
        <v>516</v>
      </c>
      <c r="E600" s="6">
        <v>11</v>
      </c>
    </row>
    <row r="601" spans="1:5">
      <c r="A601" s="11" t="s">
        <v>155</v>
      </c>
      <c r="B601" s="12" t="s">
        <v>156</v>
      </c>
      <c r="C601" s="11" t="s">
        <v>792</v>
      </c>
      <c r="D601" s="12" t="s">
        <v>793</v>
      </c>
      <c r="E601" s="6">
        <v>5</v>
      </c>
    </row>
    <row r="602" spans="1:5">
      <c r="A602" s="11" t="s">
        <v>155</v>
      </c>
      <c r="B602" s="12" t="s">
        <v>156</v>
      </c>
      <c r="C602" s="11" t="s">
        <v>602</v>
      </c>
      <c r="D602" s="12" t="s">
        <v>603</v>
      </c>
      <c r="E602" s="6">
        <v>596</v>
      </c>
    </row>
    <row r="603" spans="1:5">
      <c r="A603" s="11" t="s">
        <v>155</v>
      </c>
      <c r="B603" s="12" t="s">
        <v>156</v>
      </c>
      <c r="C603" s="11" t="s">
        <v>794</v>
      </c>
      <c r="D603" s="12" t="s">
        <v>795</v>
      </c>
      <c r="E603" s="6">
        <v>28620</v>
      </c>
    </row>
    <row r="604" spans="1:5">
      <c r="A604" s="11" t="s">
        <v>155</v>
      </c>
      <c r="B604" s="12" t="s">
        <v>156</v>
      </c>
      <c r="C604" s="11" t="s">
        <v>608</v>
      </c>
      <c r="D604" s="12" t="s">
        <v>609</v>
      </c>
      <c r="E604" s="6">
        <v>14471</v>
      </c>
    </row>
    <row r="605" spans="1:5">
      <c r="A605" s="11" t="s">
        <v>155</v>
      </c>
      <c r="B605" s="12" t="s">
        <v>156</v>
      </c>
      <c r="C605" s="11" t="s">
        <v>748</v>
      </c>
      <c r="D605" s="12" t="s">
        <v>749</v>
      </c>
      <c r="E605" s="6">
        <v>6659</v>
      </c>
    </row>
    <row r="606" spans="1:5">
      <c r="A606" s="11" t="s">
        <v>155</v>
      </c>
      <c r="B606" s="12" t="s">
        <v>156</v>
      </c>
      <c r="C606" s="11" t="s">
        <v>315</v>
      </c>
      <c r="D606" s="12" t="s">
        <v>316</v>
      </c>
      <c r="E606" s="6">
        <v>4</v>
      </c>
    </row>
    <row r="607" spans="1:5">
      <c r="A607" s="11" t="s">
        <v>155</v>
      </c>
      <c r="B607" s="12" t="s">
        <v>156</v>
      </c>
      <c r="C607" s="11" t="s">
        <v>754</v>
      </c>
      <c r="D607" s="12" t="s">
        <v>755</v>
      </c>
      <c r="E607" s="6">
        <v>6271</v>
      </c>
    </row>
    <row r="608" spans="1:5">
      <c r="A608" s="11" t="s">
        <v>155</v>
      </c>
      <c r="B608" s="12" t="s">
        <v>156</v>
      </c>
      <c r="C608" s="11" t="s">
        <v>317</v>
      </c>
      <c r="D608" s="12" t="s">
        <v>318</v>
      </c>
      <c r="E608" s="6">
        <v>6270</v>
      </c>
    </row>
    <row r="609" spans="1:5">
      <c r="A609" s="11" t="s">
        <v>155</v>
      </c>
      <c r="B609" s="12" t="s">
        <v>156</v>
      </c>
      <c r="C609" s="11" t="s">
        <v>319</v>
      </c>
      <c r="D609" s="12" t="s">
        <v>320</v>
      </c>
      <c r="E609" s="6">
        <v>4221</v>
      </c>
    </row>
    <row r="610" spans="1:5">
      <c r="A610" s="11" t="s">
        <v>155</v>
      </c>
      <c r="B610" s="12" t="s">
        <v>156</v>
      </c>
      <c r="C610" s="11" t="s">
        <v>796</v>
      </c>
      <c r="D610" s="12" t="s">
        <v>797</v>
      </c>
      <c r="E610" s="6">
        <v>311</v>
      </c>
    </row>
    <row r="611" spans="1:5">
      <c r="A611" s="11" t="s">
        <v>155</v>
      </c>
      <c r="B611" s="12" t="s">
        <v>156</v>
      </c>
      <c r="C611" s="11" t="s">
        <v>539</v>
      </c>
      <c r="D611" s="12" t="s">
        <v>540</v>
      </c>
      <c r="E611" s="6">
        <v>15747</v>
      </c>
    </row>
    <row r="612" spans="1:5">
      <c r="A612" s="11" t="s">
        <v>155</v>
      </c>
      <c r="B612" s="12" t="s">
        <v>156</v>
      </c>
      <c r="C612" s="11" t="s">
        <v>798</v>
      </c>
      <c r="D612" s="12" t="s">
        <v>799</v>
      </c>
      <c r="E612" s="6">
        <v>2536</v>
      </c>
    </row>
    <row r="613" spans="1:5">
      <c r="A613" s="11" t="s">
        <v>155</v>
      </c>
      <c r="B613" s="12" t="s">
        <v>156</v>
      </c>
      <c r="C613" s="11" t="s">
        <v>624</v>
      </c>
      <c r="D613" s="12" t="s">
        <v>625</v>
      </c>
      <c r="E613" s="6">
        <v>127</v>
      </c>
    </row>
    <row r="614" spans="1:5">
      <c r="A614" s="11" t="s">
        <v>155</v>
      </c>
      <c r="B614" s="12" t="s">
        <v>156</v>
      </c>
      <c r="C614" s="11" t="s">
        <v>768</v>
      </c>
      <c r="D614" s="12" t="s">
        <v>769</v>
      </c>
      <c r="E614" s="6">
        <v>13346</v>
      </c>
    </row>
    <row r="615" spans="1:5">
      <c r="A615" s="11" t="s">
        <v>155</v>
      </c>
      <c r="B615" s="12" t="s">
        <v>156</v>
      </c>
      <c r="C615" s="11" t="s">
        <v>642</v>
      </c>
      <c r="D615" s="12" t="s">
        <v>643</v>
      </c>
      <c r="E615" s="6">
        <v>9637</v>
      </c>
    </row>
    <row r="616" spans="1:5">
      <c r="A616" s="11" t="s">
        <v>155</v>
      </c>
      <c r="B616" s="12" t="s">
        <v>156</v>
      </c>
      <c r="C616" s="11" t="s">
        <v>800</v>
      </c>
      <c r="D616" s="12" t="s">
        <v>801</v>
      </c>
      <c r="E616" s="6">
        <v>3</v>
      </c>
    </row>
    <row r="617" spans="1:5">
      <c r="A617" s="11" t="s">
        <v>155</v>
      </c>
      <c r="B617" s="12" t="s">
        <v>156</v>
      </c>
      <c r="C617" s="11" t="s">
        <v>646</v>
      </c>
      <c r="D617" s="12" t="s">
        <v>647</v>
      </c>
      <c r="E617" s="6">
        <v>2</v>
      </c>
    </row>
    <row r="618" spans="1:5">
      <c r="A618" s="11" t="s">
        <v>155</v>
      </c>
      <c r="B618" s="12" t="s">
        <v>156</v>
      </c>
      <c r="C618" s="11" t="s">
        <v>650</v>
      </c>
      <c r="D618" s="12" t="s">
        <v>651</v>
      </c>
      <c r="E618" s="6">
        <v>24417</v>
      </c>
    </row>
    <row r="619" spans="1:5">
      <c r="A619" s="11" t="s">
        <v>155</v>
      </c>
      <c r="B619" s="12" t="s">
        <v>156</v>
      </c>
      <c r="C619" s="11" t="s">
        <v>652</v>
      </c>
      <c r="D619" s="12" t="s">
        <v>653</v>
      </c>
      <c r="E619" s="6">
        <v>113156</v>
      </c>
    </row>
    <row r="620" spans="1:5">
      <c r="A620" s="11" t="s">
        <v>155</v>
      </c>
      <c r="B620" s="12" t="s">
        <v>156</v>
      </c>
      <c r="C620" s="11" t="s">
        <v>802</v>
      </c>
      <c r="D620" s="12" t="s">
        <v>803</v>
      </c>
      <c r="E620" s="6">
        <v>1474</v>
      </c>
    </row>
    <row r="621" spans="1:5">
      <c r="A621" s="11" t="s">
        <v>155</v>
      </c>
      <c r="B621" s="12" t="s">
        <v>156</v>
      </c>
      <c r="C621" s="11" t="s">
        <v>804</v>
      </c>
      <c r="D621" s="12" t="s">
        <v>805</v>
      </c>
      <c r="E621" s="6">
        <v>2455</v>
      </c>
    </row>
    <row r="622" spans="1:5">
      <c r="A622" s="11" t="s">
        <v>155</v>
      </c>
      <c r="B622" s="12" t="s">
        <v>156</v>
      </c>
      <c r="C622" s="11" t="s">
        <v>654</v>
      </c>
      <c r="D622" s="12" t="s">
        <v>655</v>
      </c>
      <c r="E622" s="6">
        <v>4056</v>
      </c>
    </row>
    <row r="623" spans="1:5">
      <c r="A623" s="11" t="s">
        <v>155</v>
      </c>
      <c r="B623" s="12" t="s">
        <v>156</v>
      </c>
      <c r="C623" s="11" t="s">
        <v>806</v>
      </c>
      <c r="D623" s="12" t="s">
        <v>807</v>
      </c>
      <c r="E623" s="6">
        <v>333</v>
      </c>
    </row>
    <row r="624" spans="1:5">
      <c r="A624" s="11" t="s">
        <v>155</v>
      </c>
      <c r="B624" s="12" t="s">
        <v>156</v>
      </c>
      <c r="C624" s="11" t="s">
        <v>808</v>
      </c>
      <c r="D624" s="12" t="s">
        <v>809</v>
      </c>
      <c r="E624" s="6">
        <v>3535</v>
      </c>
    </row>
    <row r="625" spans="1:5">
      <c r="A625" s="11" t="s">
        <v>155</v>
      </c>
      <c r="B625" s="12" t="s">
        <v>156</v>
      </c>
      <c r="C625" s="11" t="s">
        <v>810</v>
      </c>
      <c r="D625" s="12" t="s">
        <v>811</v>
      </c>
      <c r="E625" s="6">
        <v>941</v>
      </c>
    </row>
    <row r="626" spans="1:5">
      <c r="A626" s="11" t="s">
        <v>155</v>
      </c>
      <c r="B626" s="12" t="s">
        <v>156</v>
      </c>
      <c r="C626" s="11" t="s">
        <v>812</v>
      </c>
      <c r="D626" s="12" t="s">
        <v>813</v>
      </c>
      <c r="E626" s="6">
        <v>4380</v>
      </c>
    </row>
    <row r="627" spans="1:5">
      <c r="A627" s="11" t="s">
        <v>155</v>
      </c>
      <c r="B627" s="12" t="s">
        <v>156</v>
      </c>
      <c r="C627" s="11" t="s">
        <v>814</v>
      </c>
      <c r="D627" s="12" t="s">
        <v>815</v>
      </c>
      <c r="E627" s="6">
        <v>42132</v>
      </c>
    </row>
    <row r="628" spans="1:5">
      <c r="A628" s="11" t="s">
        <v>155</v>
      </c>
      <c r="B628" s="12" t="s">
        <v>156</v>
      </c>
      <c r="C628" s="11" t="s">
        <v>157</v>
      </c>
      <c r="D628" s="12" t="s">
        <v>158</v>
      </c>
      <c r="E628" s="6">
        <v>235160</v>
      </c>
    </row>
    <row r="629" spans="1:5">
      <c r="A629" s="11" t="s">
        <v>155</v>
      </c>
      <c r="B629" s="12" t="s">
        <v>156</v>
      </c>
      <c r="C629" s="11" t="s">
        <v>159</v>
      </c>
      <c r="D629" s="12" t="s">
        <v>160</v>
      </c>
      <c r="E629" s="6">
        <v>2312</v>
      </c>
    </row>
    <row r="630" spans="1:5">
      <c r="A630" s="11" t="s">
        <v>155</v>
      </c>
      <c r="B630" s="12" t="s">
        <v>156</v>
      </c>
      <c r="C630" s="11" t="s">
        <v>567</v>
      </c>
      <c r="D630" s="12" t="s">
        <v>568</v>
      </c>
      <c r="E630" s="6">
        <v>41</v>
      </c>
    </row>
    <row r="631" spans="1:5">
      <c r="A631" s="11" t="s">
        <v>161</v>
      </c>
      <c r="B631" s="12" t="s">
        <v>162</v>
      </c>
      <c r="C631" s="11" t="s">
        <v>363</v>
      </c>
      <c r="D631" s="12" t="s">
        <v>364</v>
      </c>
      <c r="E631" s="6">
        <v>10</v>
      </c>
    </row>
    <row r="632" spans="1:5">
      <c r="A632" s="11" t="s">
        <v>161</v>
      </c>
      <c r="B632" s="12" t="s">
        <v>162</v>
      </c>
      <c r="C632" s="11" t="s">
        <v>25</v>
      </c>
      <c r="D632" s="12" t="s">
        <v>26</v>
      </c>
      <c r="E632" s="6">
        <v>4</v>
      </c>
    </row>
    <row r="633" spans="1:5">
      <c r="A633" s="11" t="s">
        <v>161</v>
      </c>
      <c r="B633" s="12" t="s">
        <v>162</v>
      </c>
      <c r="C633" s="11" t="s">
        <v>47</v>
      </c>
      <c r="D633" s="12" t="s">
        <v>48</v>
      </c>
      <c r="E633" s="6">
        <v>6</v>
      </c>
    </row>
    <row r="634" spans="1:5">
      <c r="A634" s="11" t="s">
        <v>816</v>
      </c>
      <c r="B634" s="12" t="s">
        <v>817</v>
      </c>
      <c r="C634" s="11" t="s">
        <v>481</v>
      </c>
      <c r="D634" s="12" t="s">
        <v>482</v>
      </c>
      <c r="E634" s="6">
        <v>3</v>
      </c>
    </row>
    <row r="635" spans="1:5">
      <c r="A635" s="11" t="s">
        <v>816</v>
      </c>
      <c r="B635" s="12" t="s">
        <v>817</v>
      </c>
      <c r="C635" s="11" t="s">
        <v>43</v>
      </c>
      <c r="D635" s="12" t="s">
        <v>44</v>
      </c>
      <c r="E635" s="6">
        <v>7</v>
      </c>
    </row>
    <row r="636" spans="1:5">
      <c r="A636" s="11" t="s">
        <v>816</v>
      </c>
      <c r="B636" s="12" t="s">
        <v>817</v>
      </c>
      <c r="C636" s="11" t="s">
        <v>483</v>
      </c>
      <c r="D636" s="12" t="s">
        <v>484</v>
      </c>
      <c r="E636" s="6">
        <v>1</v>
      </c>
    </row>
    <row r="637" spans="1:5">
      <c r="A637" s="11" t="s">
        <v>816</v>
      </c>
      <c r="B637" s="12" t="s">
        <v>817</v>
      </c>
      <c r="C637" s="11" t="s">
        <v>339</v>
      </c>
      <c r="D637" s="12" t="s">
        <v>340</v>
      </c>
      <c r="E637" s="6">
        <v>5</v>
      </c>
    </row>
    <row r="638" spans="1:5">
      <c r="A638" s="11" t="s">
        <v>816</v>
      </c>
      <c r="B638" s="12" t="s">
        <v>817</v>
      </c>
      <c r="C638" s="11" t="s">
        <v>233</v>
      </c>
      <c r="D638" s="12" t="s">
        <v>234</v>
      </c>
      <c r="E638" s="6">
        <v>3</v>
      </c>
    </row>
    <row r="639" spans="1:5">
      <c r="A639" s="11" t="s">
        <v>816</v>
      </c>
      <c r="B639" s="12" t="s">
        <v>817</v>
      </c>
      <c r="C639" s="11" t="s">
        <v>818</v>
      </c>
      <c r="D639" s="12" t="s">
        <v>819</v>
      </c>
      <c r="E639" s="6">
        <v>15</v>
      </c>
    </row>
    <row r="640" spans="1:5">
      <c r="A640" s="11" t="s">
        <v>816</v>
      </c>
      <c r="B640" s="12" t="s">
        <v>817</v>
      </c>
      <c r="C640" s="11" t="s">
        <v>157</v>
      </c>
      <c r="D640" s="12" t="s">
        <v>158</v>
      </c>
      <c r="E640" s="6">
        <v>6</v>
      </c>
    </row>
    <row r="641" spans="1:5">
      <c r="A641" s="11" t="s">
        <v>816</v>
      </c>
      <c r="B641" s="12" t="s">
        <v>817</v>
      </c>
      <c r="C641" s="11" t="s">
        <v>820</v>
      </c>
      <c r="D641" s="12" t="s">
        <v>821</v>
      </c>
      <c r="E641" s="6">
        <v>89103</v>
      </c>
    </row>
    <row r="642" spans="1:5">
      <c r="A642" s="11" t="s">
        <v>822</v>
      </c>
      <c r="B642" s="12" t="s">
        <v>823</v>
      </c>
      <c r="C642" s="11" t="s">
        <v>285</v>
      </c>
      <c r="D642" s="12" t="s">
        <v>286</v>
      </c>
      <c r="E642" s="6">
        <v>255</v>
      </c>
    </row>
    <row r="643" spans="1:5">
      <c r="A643" s="11" t="s">
        <v>822</v>
      </c>
      <c r="B643" s="12" t="s">
        <v>823</v>
      </c>
      <c r="C643" s="11" t="s">
        <v>501</v>
      </c>
      <c r="D643" s="12" t="s">
        <v>502</v>
      </c>
      <c r="E643" s="6">
        <v>9366</v>
      </c>
    </row>
    <row r="644" spans="1:5">
      <c r="A644" s="11" t="s">
        <v>822</v>
      </c>
      <c r="B644" s="12" t="s">
        <v>823</v>
      </c>
      <c r="C644" s="11" t="s">
        <v>147</v>
      </c>
      <c r="D644" s="12" t="s">
        <v>148</v>
      </c>
      <c r="E644" s="6">
        <v>122</v>
      </c>
    </row>
    <row r="645" spans="1:5">
      <c r="A645" s="11" t="s">
        <v>822</v>
      </c>
      <c r="B645" s="12" t="s">
        <v>823</v>
      </c>
      <c r="C645" s="11" t="s">
        <v>700</v>
      </c>
      <c r="D645" s="12" t="s">
        <v>701</v>
      </c>
      <c r="E645" s="6">
        <v>35567</v>
      </c>
    </row>
    <row r="646" spans="1:5">
      <c r="A646" s="11" t="s">
        <v>822</v>
      </c>
      <c r="B646" s="12" t="s">
        <v>823</v>
      </c>
      <c r="C646" s="11" t="s">
        <v>746</v>
      </c>
      <c r="D646" s="12" t="s">
        <v>747</v>
      </c>
      <c r="E646" s="6">
        <v>10566</v>
      </c>
    </row>
    <row r="647" spans="1:5">
      <c r="A647" s="11" t="s">
        <v>822</v>
      </c>
      <c r="B647" s="12" t="s">
        <v>823</v>
      </c>
      <c r="C647" s="11" t="s">
        <v>341</v>
      </c>
      <c r="D647" s="12" t="s">
        <v>342</v>
      </c>
      <c r="E647" s="6">
        <v>4674</v>
      </c>
    </row>
    <row r="648" spans="1:5">
      <c r="A648" s="11" t="s">
        <v>822</v>
      </c>
      <c r="B648" s="12" t="s">
        <v>823</v>
      </c>
      <c r="C648" s="11" t="s">
        <v>652</v>
      </c>
      <c r="D648" s="12" t="s">
        <v>653</v>
      </c>
      <c r="E648" s="6">
        <v>11920</v>
      </c>
    </row>
    <row r="649" spans="1:5">
      <c r="A649" s="11" t="s">
        <v>822</v>
      </c>
      <c r="B649" s="12" t="s">
        <v>823</v>
      </c>
      <c r="C649" s="11" t="s">
        <v>808</v>
      </c>
      <c r="D649" s="12" t="s">
        <v>809</v>
      </c>
      <c r="E649" s="6">
        <v>1183</v>
      </c>
    </row>
    <row r="650" spans="1:5">
      <c r="A650" s="11" t="s">
        <v>822</v>
      </c>
      <c r="B650" s="12" t="s">
        <v>823</v>
      </c>
      <c r="C650" s="11" t="s">
        <v>658</v>
      </c>
      <c r="D650" s="12" t="s">
        <v>659</v>
      </c>
      <c r="E650" s="6">
        <v>155428</v>
      </c>
    </row>
    <row r="651" spans="1:5">
      <c r="A651" s="11" t="s">
        <v>822</v>
      </c>
      <c r="B651" s="12" t="s">
        <v>823</v>
      </c>
      <c r="C651" s="11" t="s">
        <v>824</v>
      </c>
      <c r="D651" s="12" t="s">
        <v>825</v>
      </c>
      <c r="E651" s="6">
        <v>206609</v>
      </c>
    </row>
    <row r="652" spans="1:5">
      <c r="A652" s="11" t="s">
        <v>826</v>
      </c>
      <c r="B652" s="12" t="s">
        <v>827</v>
      </c>
      <c r="C652" s="11" t="s">
        <v>828</v>
      </c>
      <c r="D652" s="12" t="s">
        <v>829</v>
      </c>
      <c r="E652" s="6">
        <v>117603</v>
      </c>
    </row>
    <row r="653" spans="1:5">
      <c r="A653" s="11" t="s">
        <v>830</v>
      </c>
      <c r="B653" s="12" t="s">
        <v>831</v>
      </c>
      <c r="C653" s="11" t="s">
        <v>9</v>
      </c>
      <c r="D653" s="12" t="s">
        <v>10</v>
      </c>
      <c r="E653" s="6">
        <v>121</v>
      </c>
    </row>
    <row r="654" spans="1:5">
      <c r="A654" s="11" t="s">
        <v>832</v>
      </c>
      <c r="B654" s="12" t="s">
        <v>833</v>
      </c>
      <c r="C654" s="11" t="s">
        <v>738</v>
      </c>
      <c r="D654" s="12" t="s">
        <v>739</v>
      </c>
      <c r="E654" s="6">
        <v>93</v>
      </c>
    </row>
    <row r="655" spans="1:5">
      <c r="A655" s="11" t="s">
        <v>834</v>
      </c>
      <c r="B655" s="12" t="s">
        <v>835</v>
      </c>
      <c r="C655" s="11" t="s">
        <v>27</v>
      </c>
      <c r="D655" s="12" t="s">
        <v>28</v>
      </c>
      <c r="E655" s="6">
        <v>7</v>
      </c>
    </row>
    <row r="656" spans="1:5">
      <c r="A656" s="11" t="s">
        <v>836</v>
      </c>
      <c r="B656" s="12" t="s">
        <v>837</v>
      </c>
      <c r="C656" s="11" t="s">
        <v>339</v>
      </c>
      <c r="D656" s="12" t="s">
        <v>340</v>
      </c>
      <c r="E656" s="6">
        <v>1</v>
      </c>
    </row>
    <row r="657" spans="1:5">
      <c r="A657" s="11" t="s">
        <v>838</v>
      </c>
      <c r="B657" s="12" t="s">
        <v>839</v>
      </c>
      <c r="C657" s="11" t="s">
        <v>750</v>
      </c>
      <c r="D657" s="12" t="s">
        <v>751</v>
      </c>
      <c r="E657" s="6">
        <v>874</v>
      </c>
    </row>
    <row r="658" spans="1:5">
      <c r="A658" s="11" t="s">
        <v>838</v>
      </c>
      <c r="B658" s="12" t="s">
        <v>839</v>
      </c>
      <c r="C658" s="11" t="s">
        <v>559</v>
      </c>
      <c r="D658" s="12" t="s">
        <v>560</v>
      </c>
      <c r="E658" s="6">
        <v>10755</v>
      </c>
    </row>
    <row r="659" spans="1:5">
      <c r="A659" s="11" t="s">
        <v>838</v>
      </c>
      <c r="B659" s="12" t="s">
        <v>839</v>
      </c>
      <c r="C659" s="11" t="s">
        <v>157</v>
      </c>
      <c r="D659" s="12" t="s">
        <v>158</v>
      </c>
      <c r="E659" s="6">
        <v>27378</v>
      </c>
    </row>
    <row r="660" spans="1:5">
      <c r="A660" s="11" t="s">
        <v>838</v>
      </c>
      <c r="B660" s="12" t="s">
        <v>839</v>
      </c>
      <c r="C660" s="11" t="s">
        <v>840</v>
      </c>
      <c r="D660" s="12" t="s">
        <v>841</v>
      </c>
      <c r="E660" s="6">
        <v>12751</v>
      </c>
    </row>
    <row r="661" spans="1:5">
      <c r="A661" s="11" t="s">
        <v>838</v>
      </c>
      <c r="B661" s="12" t="s">
        <v>839</v>
      </c>
      <c r="C661" s="11" t="s">
        <v>842</v>
      </c>
      <c r="D661" s="12" t="s">
        <v>843</v>
      </c>
      <c r="E661" s="6">
        <v>4889</v>
      </c>
    </row>
    <row r="662" spans="1:5">
      <c r="A662" s="11" t="s">
        <v>844</v>
      </c>
      <c r="B662" s="12" t="s">
        <v>845</v>
      </c>
      <c r="C662" s="11" t="s">
        <v>846</v>
      </c>
      <c r="D662" s="12" t="s">
        <v>847</v>
      </c>
      <c r="E662" s="6">
        <v>234</v>
      </c>
    </row>
    <row r="663" spans="1:5">
      <c r="A663" s="11" t="s">
        <v>844</v>
      </c>
      <c r="B663" s="12" t="s">
        <v>845</v>
      </c>
      <c r="C663" s="11" t="s">
        <v>848</v>
      </c>
      <c r="D663" s="12" t="s">
        <v>849</v>
      </c>
      <c r="E663" s="6">
        <v>655</v>
      </c>
    </row>
    <row r="664" spans="1:5">
      <c r="A664" s="11" t="s">
        <v>844</v>
      </c>
      <c r="B664" s="12" t="s">
        <v>845</v>
      </c>
      <c r="C664" s="11" t="s">
        <v>850</v>
      </c>
      <c r="D664" s="12" t="s">
        <v>851</v>
      </c>
      <c r="E664" s="6">
        <v>80</v>
      </c>
    </row>
    <row r="665" spans="1:5">
      <c r="A665" s="11" t="s">
        <v>844</v>
      </c>
      <c r="B665" s="12" t="s">
        <v>845</v>
      </c>
      <c r="C665" s="11" t="s">
        <v>852</v>
      </c>
      <c r="D665" s="12" t="s">
        <v>853</v>
      </c>
      <c r="E665" s="6">
        <v>81</v>
      </c>
    </row>
    <row r="666" spans="1:5">
      <c r="A666" s="11" t="s">
        <v>844</v>
      </c>
      <c r="B666" s="12" t="s">
        <v>845</v>
      </c>
      <c r="C666" s="11" t="s">
        <v>854</v>
      </c>
      <c r="D666" s="12" t="s">
        <v>855</v>
      </c>
      <c r="E666" s="6">
        <v>212</v>
      </c>
    </row>
    <row r="667" spans="1:5">
      <c r="A667" s="11" t="s">
        <v>844</v>
      </c>
      <c r="B667" s="12" t="s">
        <v>845</v>
      </c>
      <c r="C667" s="11" t="s">
        <v>856</v>
      </c>
      <c r="D667" s="12" t="s">
        <v>857</v>
      </c>
      <c r="E667" s="6">
        <v>371</v>
      </c>
    </row>
    <row r="668" spans="1:5">
      <c r="A668" s="11" t="s">
        <v>844</v>
      </c>
      <c r="B668" s="12" t="s">
        <v>845</v>
      </c>
      <c r="C668" s="11" t="s">
        <v>858</v>
      </c>
      <c r="D668" s="12" t="s">
        <v>859</v>
      </c>
      <c r="E668" s="6">
        <v>151</v>
      </c>
    </row>
    <row r="669" spans="1:5">
      <c r="A669" s="11" t="s">
        <v>844</v>
      </c>
      <c r="B669" s="12" t="s">
        <v>845</v>
      </c>
      <c r="C669" s="11" t="s">
        <v>860</v>
      </c>
      <c r="D669" s="12" t="s">
        <v>861</v>
      </c>
      <c r="E669" s="6">
        <v>120</v>
      </c>
    </row>
    <row r="670" spans="1:5">
      <c r="A670" s="11" t="s">
        <v>844</v>
      </c>
      <c r="B670" s="12" t="s">
        <v>845</v>
      </c>
      <c r="C670" s="11" t="s">
        <v>862</v>
      </c>
      <c r="D670" s="12" t="s">
        <v>863</v>
      </c>
      <c r="E670" s="6">
        <v>343</v>
      </c>
    </row>
    <row r="671" spans="1:5">
      <c r="A671" s="11" t="s">
        <v>844</v>
      </c>
      <c r="B671" s="12" t="s">
        <v>845</v>
      </c>
      <c r="C671" s="11" t="s">
        <v>864</v>
      </c>
      <c r="D671" s="12" t="s">
        <v>865</v>
      </c>
      <c r="E671" s="6">
        <v>189</v>
      </c>
    </row>
    <row r="672" spans="1:5">
      <c r="A672" s="11" t="s">
        <v>844</v>
      </c>
      <c r="B672" s="12" t="s">
        <v>845</v>
      </c>
      <c r="C672" s="11" t="s">
        <v>866</v>
      </c>
      <c r="D672" s="12" t="s">
        <v>867</v>
      </c>
      <c r="E672" s="6">
        <v>164</v>
      </c>
    </row>
    <row r="673" spans="1:5">
      <c r="A673" s="11" t="s">
        <v>844</v>
      </c>
      <c r="B673" s="12" t="s">
        <v>845</v>
      </c>
      <c r="C673" s="11" t="s">
        <v>868</v>
      </c>
      <c r="D673" s="12" t="s">
        <v>869</v>
      </c>
      <c r="E673" s="6">
        <v>154</v>
      </c>
    </row>
    <row r="674" spans="1:5">
      <c r="A674" s="11" t="s">
        <v>844</v>
      </c>
      <c r="B674" s="12" t="s">
        <v>845</v>
      </c>
      <c r="C674" s="11" t="s">
        <v>870</v>
      </c>
      <c r="D674" s="12" t="s">
        <v>871</v>
      </c>
      <c r="E674" s="6">
        <v>28</v>
      </c>
    </row>
    <row r="675" spans="1:5">
      <c r="A675" s="11" t="s">
        <v>844</v>
      </c>
      <c r="B675" s="12" t="s">
        <v>845</v>
      </c>
      <c r="C675" s="11" t="s">
        <v>872</v>
      </c>
      <c r="D675" s="12" t="s">
        <v>873</v>
      </c>
      <c r="E675" s="6">
        <v>305</v>
      </c>
    </row>
    <row r="676" spans="1:5">
      <c r="A676" s="11" t="s">
        <v>844</v>
      </c>
      <c r="B676" s="12" t="s">
        <v>845</v>
      </c>
      <c r="C676" s="11" t="s">
        <v>874</v>
      </c>
      <c r="D676" s="12" t="s">
        <v>875</v>
      </c>
      <c r="E676" s="6">
        <v>240</v>
      </c>
    </row>
    <row r="677" spans="1:5">
      <c r="A677" s="11" t="s">
        <v>844</v>
      </c>
      <c r="B677" s="12" t="s">
        <v>845</v>
      </c>
      <c r="C677" s="11" t="s">
        <v>876</v>
      </c>
      <c r="D677" s="12" t="s">
        <v>877</v>
      </c>
      <c r="E677" s="6">
        <v>192</v>
      </c>
    </row>
    <row r="678" spans="1:5">
      <c r="A678" s="11" t="s">
        <v>844</v>
      </c>
      <c r="B678" s="12" t="s">
        <v>845</v>
      </c>
      <c r="C678" s="11" t="s">
        <v>878</v>
      </c>
      <c r="D678" s="12" t="s">
        <v>879</v>
      </c>
      <c r="E678" s="6">
        <v>260</v>
      </c>
    </row>
    <row r="679" spans="1:5">
      <c r="A679" s="11" t="s">
        <v>844</v>
      </c>
      <c r="B679" s="12" t="s">
        <v>845</v>
      </c>
      <c r="C679" s="11" t="s">
        <v>880</v>
      </c>
      <c r="D679" s="12" t="s">
        <v>881</v>
      </c>
      <c r="E679" s="6">
        <v>151</v>
      </c>
    </row>
    <row r="680" spans="1:5">
      <c r="A680" s="11" t="s">
        <v>844</v>
      </c>
      <c r="B680" s="12" t="s">
        <v>845</v>
      </c>
      <c r="C680" s="11" t="s">
        <v>882</v>
      </c>
      <c r="D680" s="12" t="s">
        <v>883</v>
      </c>
      <c r="E680" s="6">
        <v>89</v>
      </c>
    </row>
    <row r="681" spans="1:5">
      <c r="A681" s="11" t="s">
        <v>844</v>
      </c>
      <c r="B681" s="12" t="s">
        <v>845</v>
      </c>
      <c r="C681" s="11" t="s">
        <v>884</v>
      </c>
      <c r="D681" s="12" t="s">
        <v>885</v>
      </c>
      <c r="E681" s="6">
        <v>625</v>
      </c>
    </row>
    <row r="682" spans="1:5">
      <c r="A682" s="11" t="s">
        <v>844</v>
      </c>
      <c r="B682" s="12" t="s">
        <v>845</v>
      </c>
      <c r="C682" s="11" t="s">
        <v>886</v>
      </c>
      <c r="D682" s="12" t="s">
        <v>887</v>
      </c>
      <c r="E682" s="6">
        <v>65</v>
      </c>
    </row>
    <row r="683" spans="1:5">
      <c r="A683" s="11" t="s">
        <v>888</v>
      </c>
      <c r="B683" s="12" t="s">
        <v>889</v>
      </c>
      <c r="C683" s="11" t="s">
        <v>890</v>
      </c>
      <c r="D683" s="12" t="s">
        <v>891</v>
      </c>
      <c r="E683" s="6">
        <v>2384</v>
      </c>
    </row>
    <row r="684" spans="1:5">
      <c r="A684" s="11" t="s">
        <v>892</v>
      </c>
      <c r="B684" s="12" t="s">
        <v>893</v>
      </c>
      <c r="C684" s="11" t="s">
        <v>614</v>
      </c>
      <c r="D684" s="12" t="s">
        <v>615</v>
      </c>
      <c r="E684" s="6">
        <v>2978</v>
      </c>
    </row>
    <row r="685" spans="1:5">
      <c r="A685" s="11" t="s">
        <v>894</v>
      </c>
      <c r="B685" s="12" t="s">
        <v>895</v>
      </c>
      <c r="C685" s="11" t="s">
        <v>896</v>
      </c>
      <c r="D685" s="12" t="s">
        <v>897</v>
      </c>
      <c r="E685" s="6">
        <v>255</v>
      </c>
    </row>
    <row r="686" spans="1:5">
      <c r="A686" s="13" t="s">
        <v>165</v>
      </c>
      <c r="B686" s="13"/>
      <c r="C686" s="13"/>
      <c r="D686" s="13"/>
      <c r="E686" s="8">
        <v>11913971</v>
      </c>
    </row>
  </sheetData>
  <mergeCells count="1">
    <mergeCell ref="A686:D6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40"/>
  <sheetViews>
    <sheetView workbookViewId="0">
      <selection activeCell="K13" sqref="K13"/>
    </sheetView>
  </sheetViews>
  <sheetFormatPr defaultRowHeight="15"/>
  <cols>
    <col min="1" max="1" width="11.140625" bestFit="1" customWidth="1"/>
    <col min="2" max="2" width="8.85546875" bestFit="1" customWidth="1"/>
    <col min="3" max="3" width="8.42578125" bestFit="1" customWidth="1"/>
    <col min="4" max="4" width="39.85546875" bestFit="1" customWidth="1"/>
    <col min="5" max="5" width="40.42578125" bestFit="1" customWidth="1"/>
    <col min="7" max="7" width="8" bestFit="1" customWidth="1"/>
    <col min="8" max="9" width="16.7109375" bestFit="1" customWidth="1"/>
  </cols>
  <sheetData>
    <row r="1" spans="1:9">
      <c r="A1" s="14" t="s">
        <v>0</v>
      </c>
      <c r="B1" s="14" t="s">
        <v>2</v>
      </c>
      <c r="C1" s="14" t="s">
        <v>898</v>
      </c>
      <c r="D1" s="14" t="s">
        <v>899</v>
      </c>
      <c r="E1" s="14" t="s">
        <v>900</v>
      </c>
      <c r="F1" s="14" t="s">
        <v>901</v>
      </c>
      <c r="G1" s="14" t="s">
        <v>902</v>
      </c>
      <c r="H1" s="14" t="s">
        <v>903</v>
      </c>
      <c r="I1" s="14" t="s">
        <v>904</v>
      </c>
    </row>
    <row r="2" spans="1:9">
      <c r="A2" s="15" t="s">
        <v>167</v>
      </c>
      <c r="B2" s="15" t="s">
        <v>169</v>
      </c>
      <c r="C2" s="15" t="str">
        <f>CONCATENATE(A2," ",B2)</f>
        <v>000 0000</v>
      </c>
      <c r="D2" s="15">
        <v>0</v>
      </c>
      <c r="E2" s="15">
        <v>1193</v>
      </c>
      <c r="F2" s="15">
        <v>0</v>
      </c>
      <c r="G2" s="15">
        <v>1193</v>
      </c>
      <c r="H2" s="15">
        <f>D2-F2</f>
        <v>0</v>
      </c>
      <c r="I2" s="15">
        <f>E2-G2</f>
        <v>0</v>
      </c>
    </row>
    <row r="3" spans="1:9">
      <c r="A3" s="15" t="s">
        <v>171</v>
      </c>
      <c r="B3" s="15" t="s">
        <v>173</v>
      </c>
      <c r="C3" s="15" t="str">
        <f t="shared" ref="C3:C66" si="0">CONCATENATE(A3," ",B3)</f>
        <v>102 0102</v>
      </c>
      <c r="D3" s="15">
        <v>0</v>
      </c>
      <c r="E3" s="15">
        <v>8277</v>
      </c>
      <c r="F3" s="15">
        <v>0</v>
      </c>
      <c r="G3" s="15">
        <v>8277</v>
      </c>
      <c r="H3" s="15">
        <f t="shared" ref="H3:I66" si="1">D3-F3</f>
        <v>0</v>
      </c>
      <c r="I3" s="15">
        <f t="shared" si="1"/>
        <v>0</v>
      </c>
    </row>
    <row r="4" spans="1:9">
      <c r="A4" s="15" t="s">
        <v>171</v>
      </c>
      <c r="B4" s="15" t="s">
        <v>175</v>
      </c>
      <c r="C4" s="15" t="str">
        <f t="shared" si="0"/>
        <v>102 1090</v>
      </c>
      <c r="D4" s="15">
        <v>0</v>
      </c>
      <c r="E4" s="15">
        <v>1</v>
      </c>
      <c r="F4" s="15">
        <v>0</v>
      </c>
      <c r="G4" s="15">
        <v>1</v>
      </c>
      <c r="H4" s="15">
        <f t="shared" si="1"/>
        <v>0</v>
      </c>
      <c r="I4" s="15">
        <f t="shared" si="1"/>
        <v>0</v>
      </c>
    </row>
    <row r="5" spans="1:9">
      <c r="A5" s="15" t="s">
        <v>5</v>
      </c>
      <c r="B5" s="15" t="s">
        <v>55</v>
      </c>
      <c r="C5" s="15" t="str">
        <f t="shared" si="0"/>
        <v>103 1055</v>
      </c>
      <c r="D5" s="15">
        <v>0</v>
      </c>
      <c r="E5" s="15">
        <v>1883</v>
      </c>
      <c r="F5" s="15">
        <v>0</v>
      </c>
      <c r="G5" s="15">
        <v>1883</v>
      </c>
      <c r="H5" s="15">
        <f t="shared" si="1"/>
        <v>0</v>
      </c>
      <c r="I5" s="15">
        <f t="shared" si="1"/>
        <v>0</v>
      </c>
    </row>
    <row r="6" spans="1:9">
      <c r="A6" s="15" t="s">
        <v>5</v>
      </c>
      <c r="B6" s="15" t="s">
        <v>37</v>
      </c>
      <c r="C6" s="15" t="str">
        <f t="shared" si="0"/>
        <v>103 1104</v>
      </c>
      <c r="D6" s="15">
        <v>0</v>
      </c>
      <c r="E6" s="15">
        <v>2479</v>
      </c>
      <c r="F6" s="15">
        <v>0</v>
      </c>
      <c r="G6" s="15">
        <v>2479</v>
      </c>
      <c r="H6" s="15">
        <f t="shared" si="1"/>
        <v>0</v>
      </c>
      <c r="I6" s="15">
        <f t="shared" si="1"/>
        <v>0</v>
      </c>
    </row>
    <row r="7" spans="1:9">
      <c r="A7" s="15" t="s">
        <v>5</v>
      </c>
      <c r="B7" s="15" t="s">
        <v>177</v>
      </c>
      <c r="C7" s="15" t="str">
        <f t="shared" si="0"/>
        <v>103 1308</v>
      </c>
      <c r="D7" s="15">
        <v>0</v>
      </c>
      <c r="E7" s="15">
        <v>724</v>
      </c>
      <c r="F7" s="15">
        <v>0</v>
      </c>
      <c r="G7" s="15">
        <v>724</v>
      </c>
      <c r="H7" s="15">
        <f t="shared" si="1"/>
        <v>0</v>
      </c>
      <c r="I7" s="15">
        <f t="shared" si="1"/>
        <v>0</v>
      </c>
    </row>
    <row r="8" spans="1:9">
      <c r="A8" s="15" t="s">
        <v>5</v>
      </c>
      <c r="B8" s="15" t="s">
        <v>179</v>
      </c>
      <c r="C8" s="15" t="str">
        <f t="shared" si="0"/>
        <v>103 2054</v>
      </c>
      <c r="D8" s="15">
        <v>0</v>
      </c>
      <c r="E8" s="15">
        <v>171</v>
      </c>
      <c r="F8" s="15">
        <v>0</v>
      </c>
      <c r="G8" s="15">
        <v>171</v>
      </c>
      <c r="H8" s="15">
        <f t="shared" si="1"/>
        <v>0</v>
      </c>
      <c r="I8" s="15">
        <f t="shared" si="1"/>
        <v>0</v>
      </c>
    </row>
    <row r="9" spans="1:9">
      <c r="A9" s="15" t="s">
        <v>5</v>
      </c>
      <c r="B9" s="15" t="s">
        <v>181</v>
      </c>
      <c r="C9" s="15" t="str">
        <f t="shared" si="0"/>
        <v>103 2055</v>
      </c>
      <c r="D9" s="15">
        <v>0</v>
      </c>
      <c r="E9" s="15">
        <v>196</v>
      </c>
      <c r="F9" s="15">
        <v>0</v>
      </c>
      <c r="G9" s="15">
        <v>196</v>
      </c>
      <c r="H9" s="15">
        <f t="shared" si="1"/>
        <v>0</v>
      </c>
      <c r="I9" s="15">
        <f t="shared" si="1"/>
        <v>0</v>
      </c>
    </row>
    <row r="10" spans="1:9">
      <c r="A10" s="15" t="s">
        <v>5</v>
      </c>
      <c r="B10" s="15" t="s">
        <v>183</v>
      </c>
      <c r="C10" s="15" t="str">
        <f t="shared" si="0"/>
        <v>103 2056</v>
      </c>
      <c r="D10" s="15">
        <v>0</v>
      </c>
      <c r="E10" s="15">
        <v>529</v>
      </c>
      <c r="F10" s="15">
        <v>0</v>
      </c>
      <c r="G10" s="15">
        <v>529</v>
      </c>
      <c r="H10" s="15">
        <f t="shared" si="1"/>
        <v>0</v>
      </c>
      <c r="I10" s="15">
        <f t="shared" si="1"/>
        <v>0</v>
      </c>
    </row>
    <row r="11" spans="1:9">
      <c r="A11" s="15" t="s">
        <v>5</v>
      </c>
      <c r="B11" s="15" t="s">
        <v>185</v>
      </c>
      <c r="C11" s="15" t="str">
        <f t="shared" si="0"/>
        <v>103 2057</v>
      </c>
      <c r="D11" s="15">
        <v>0</v>
      </c>
      <c r="E11" s="15">
        <v>157</v>
      </c>
      <c r="F11" s="15">
        <v>0</v>
      </c>
      <c r="G11" s="15">
        <v>157</v>
      </c>
      <c r="H11" s="15">
        <f t="shared" si="1"/>
        <v>0</v>
      </c>
      <c r="I11" s="15">
        <f t="shared" si="1"/>
        <v>0</v>
      </c>
    </row>
    <row r="12" spans="1:9">
      <c r="A12" s="15" t="s">
        <v>5</v>
      </c>
      <c r="B12" s="15" t="s">
        <v>187</v>
      </c>
      <c r="C12" s="15" t="str">
        <f t="shared" si="0"/>
        <v>103 2058</v>
      </c>
      <c r="D12" s="15">
        <v>0</v>
      </c>
      <c r="E12" s="15">
        <v>464</v>
      </c>
      <c r="F12" s="15">
        <v>0</v>
      </c>
      <c r="G12" s="15">
        <v>464</v>
      </c>
      <c r="H12" s="15">
        <f t="shared" si="1"/>
        <v>0</v>
      </c>
      <c r="I12" s="15">
        <f t="shared" si="1"/>
        <v>0</v>
      </c>
    </row>
    <row r="13" spans="1:9">
      <c r="A13" s="15" t="s">
        <v>5</v>
      </c>
      <c r="B13" s="15" t="s">
        <v>189</v>
      </c>
      <c r="C13" s="15" t="str">
        <f t="shared" si="0"/>
        <v>103 2059</v>
      </c>
      <c r="D13" s="15">
        <v>0</v>
      </c>
      <c r="E13" s="15">
        <v>995</v>
      </c>
      <c r="F13" s="15">
        <v>0</v>
      </c>
      <c r="G13" s="15">
        <v>995</v>
      </c>
      <c r="H13" s="15">
        <f t="shared" si="1"/>
        <v>0</v>
      </c>
      <c r="I13" s="15">
        <f t="shared" si="1"/>
        <v>0</v>
      </c>
    </row>
    <row r="14" spans="1:9">
      <c r="A14" s="15" t="s">
        <v>5</v>
      </c>
      <c r="B14" s="15" t="s">
        <v>191</v>
      </c>
      <c r="C14" s="15" t="str">
        <f t="shared" si="0"/>
        <v>103 2060</v>
      </c>
      <c r="D14" s="15">
        <v>0</v>
      </c>
      <c r="E14" s="15">
        <v>365</v>
      </c>
      <c r="F14" s="15">
        <v>0</v>
      </c>
      <c r="G14" s="15">
        <v>365</v>
      </c>
      <c r="H14" s="15">
        <f t="shared" si="1"/>
        <v>0</v>
      </c>
      <c r="I14" s="15">
        <f t="shared" si="1"/>
        <v>0</v>
      </c>
    </row>
    <row r="15" spans="1:9">
      <c r="A15" s="15" t="s">
        <v>5</v>
      </c>
      <c r="B15" s="15" t="s">
        <v>193</v>
      </c>
      <c r="C15" s="15" t="str">
        <f t="shared" si="0"/>
        <v>103 2061</v>
      </c>
      <c r="D15" s="15">
        <v>0</v>
      </c>
      <c r="E15" s="15">
        <v>143</v>
      </c>
      <c r="F15" s="15">
        <v>0</v>
      </c>
      <c r="G15" s="15">
        <v>143</v>
      </c>
      <c r="H15" s="15">
        <f t="shared" si="1"/>
        <v>0</v>
      </c>
      <c r="I15" s="15">
        <f t="shared" si="1"/>
        <v>0</v>
      </c>
    </row>
    <row r="16" spans="1:9">
      <c r="A16" s="15" t="s">
        <v>5</v>
      </c>
      <c r="B16" s="15" t="s">
        <v>195</v>
      </c>
      <c r="C16" s="15" t="str">
        <f t="shared" si="0"/>
        <v>103 2062</v>
      </c>
      <c r="D16" s="15">
        <v>0</v>
      </c>
      <c r="E16" s="15">
        <v>1</v>
      </c>
      <c r="F16" s="15">
        <v>0</v>
      </c>
      <c r="G16" s="15">
        <v>1</v>
      </c>
      <c r="H16" s="15">
        <f t="shared" si="1"/>
        <v>0</v>
      </c>
      <c r="I16" s="15">
        <f t="shared" si="1"/>
        <v>0</v>
      </c>
    </row>
    <row r="17" spans="1:9">
      <c r="A17" s="15" t="s">
        <v>5</v>
      </c>
      <c r="B17" s="15" t="s">
        <v>197</v>
      </c>
      <c r="C17" s="15" t="str">
        <f t="shared" si="0"/>
        <v>103 2063</v>
      </c>
      <c r="D17" s="15">
        <v>0</v>
      </c>
      <c r="E17" s="15">
        <v>543</v>
      </c>
      <c r="F17" s="15">
        <v>0</v>
      </c>
      <c r="G17" s="15">
        <v>543</v>
      </c>
      <c r="H17" s="15">
        <f t="shared" si="1"/>
        <v>0</v>
      </c>
      <c r="I17" s="15">
        <f t="shared" si="1"/>
        <v>0</v>
      </c>
    </row>
    <row r="18" spans="1:9">
      <c r="A18" s="15" t="s">
        <v>5</v>
      </c>
      <c r="B18" s="15" t="s">
        <v>199</v>
      </c>
      <c r="C18" s="15" t="str">
        <f t="shared" si="0"/>
        <v>103 2064</v>
      </c>
      <c r="D18" s="15">
        <v>0</v>
      </c>
      <c r="E18" s="15">
        <v>580</v>
      </c>
      <c r="F18" s="15">
        <v>0</v>
      </c>
      <c r="G18" s="15">
        <v>580</v>
      </c>
      <c r="H18" s="15">
        <f t="shared" si="1"/>
        <v>0</v>
      </c>
      <c r="I18" s="15">
        <f t="shared" si="1"/>
        <v>0</v>
      </c>
    </row>
    <row r="19" spans="1:9">
      <c r="A19" s="15" t="s">
        <v>5</v>
      </c>
      <c r="B19" s="15" t="s">
        <v>201</v>
      </c>
      <c r="C19" s="15" t="str">
        <f t="shared" si="0"/>
        <v>103 2065</v>
      </c>
      <c r="D19" s="15">
        <v>0</v>
      </c>
      <c r="E19" s="15">
        <v>544</v>
      </c>
      <c r="F19" s="15">
        <v>0</v>
      </c>
      <c r="G19" s="15">
        <v>544</v>
      </c>
      <c r="H19" s="15">
        <f t="shared" si="1"/>
        <v>0</v>
      </c>
      <c r="I19" s="15">
        <f t="shared" si="1"/>
        <v>0</v>
      </c>
    </row>
    <row r="20" spans="1:9">
      <c r="A20" s="15" t="s">
        <v>5</v>
      </c>
      <c r="B20" s="15" t="s">
        <v>203</v>
      </c>
      <c r="C20" s="15" t="str">
        <f t="shared" si="0"/>
        <v>103 2066</v>
      </c>
      <c r="D20" s="15">
        <v>0</v>
      </c>
      <c r="E20" s="15">
        <v>530</v>
      </c>
      <c r="F20" s="15">
        <v>0</v>
      </c>
      <c r="G20" s="15">
        <v>530</v>
      </c>
      <c r="H20" s="15">
        <f t="shared" si="1"/>
        <v>0</v>
      </c>
      <c r="I20" s="15">
        <f t="shared" si="1"/>
        <v>0</v>
      </c>
    </row>
    <row r="21" spans="1:9">
      <c r="A21" s="15" t="s">
        <v>5</v>
      </c>
      <c r="B21" s="15" t="s">
        <v>205</v>
      </c>
      <c r="C21" s="15" t="str">
        <f t="shared" si="0"/>
        <v>103 2067</v>
      </c>
      <c r="D21" s="15">
        <v>0</v>
      </c>
      <c r="E21" s="15">
        <v>165</v>
      </c>
      <c r="F21" s="15">
        <v>0</v>
      </c>
      <c r="G21" s="15">
        <v>165</v>
      </c>
      <c r="H21" s="15">
        <f t="shared" si="1"/>
        <v>0</v>
      </c>
      <c r="I21" s="15">
        <f t="shared" si="1"/>
        <v>0</v>
      </c>
    </row>
    <row r="22" spans="1:9">
      <c r="A22" s="15" t="s">
        <v>5</v>
      </c>
      <c r="B22" s="15" t="s">
        <v>207</v>
      </c>
      <c r="C22" s="15" t="str">
        <f t="shared" si="0"/>
        <v>103 2068</v>
      </c>
      <c r="D22" s="15">
        <v>0</v>
      </c>
      <c r="E22" s="15">
        <v>951</v>
      </c>
      <c r="F22" s="15">
        <v>0</v>
      </c>
      <c r="G22" s="15">
        <v>951</v>
      </c>
      <c r="H22" s="15">
        <f t="shared" si="1"/>
        <v>0</v>
      </c>
      <c r="I22" s="15">
        <f t="shared" si="1"/>
        <v>0</v>
      </c>
    </row>
    <row r="23" spans="1:9">
      <c r="A23" s="15" t="s">
        <v>5</v>
      </c>
      <c r="B23" s="15" t="s">
        <v>209</v>
      </c>
      <c r="C23" s="15" t="str">
        <f t="shared" si="0"/>
        <v>103 2069</v>
      </c>
      <c r="D23" s="15">
        <v>0</v>
      </c>
      <c r="E23" s="15">
        <v>1485</v>
      </c>
      <c r="F23" s="15">
        <v>0</v>
      </c>
      <c r="G23" s="15">
        <v>1485</v>
      </c>
      <c r="H23" s="15">
        <f t="shared" si="1"/>
        <v>0</v>
      </c>
      <c r="I23" s="15">
        <f t="shared" si="1"/>
        <v>0</v>
      </c>
    </row>
    <row r="24" spans="1:9">
      <c r="A24" s="15" t="s">
        <v>5</v>
      </c>
      <c r="B24" s="15" t="s">
        <v>211</v>
      </c>
      <c r="C24" s="15" t="str">
        <f t="shared" si="0"/>
        <v>103 2070</v>
      </c>
      <c r="D24" s="15">
        <v>0</v>
      </c>
      <c r="E24" s="15">
        <v>355</v>
      </c>
      <c r="F24" s="15">
        <v>0</v>
      </c>
      <c r="G24" s="15">
        <v>355</v>
      </c>
      <c r="H24" s="15">
        <f t="shared" si="1"/>
        <v>0</v>
      </c>
      <c r="I24" s="15">
        <f t="shared" si="1"/>
        <v>0</v>
      </c>
    </row>
    <row r="25" spans="1:9">
      <c r="A25" s="15" t="s">
        <v>5</v>
      </c>
      <c r="B25" s="15" t="s">
        <v>213</v>
      </c>
      <c r="C25" s="15" t="str">
        <f t="shared" si="0"/>
        <v>103 2071</v>
      </c>
      <c r="D25" s="15">
        <v>0</v>
      </c>
      <c r="E25" s="15">
        <v>796</v>
      </c>
      <c r="F25" s="15">
        <v>0</v>
      </c>
      <c r="G25" s="15">
        <v>796</v>
      </c>
      <c r="H25" s="15">
        <f t="shared" si="1"/>
        <v>0</v>
      </c>
      <c r="I25" s="15">
        <f t="shared" si="1"/>
        <v>0</v>
      </c>
    </row>
    <row r="26" spans="1:9">
      <c r="A26" s="15" t="s">
        <v>5</v>
      </c>
      <c r="B26" s="15" t="s">
        <v>215</v>
      </c>
      <c r="C26" s="15" t="str">
        <f t="shared" si="0"/>
        <v>103 2072</v>
      </c>
      <c r="D26" s="15">
        <v>0</v>
      </c>
      <c r="E26" s="15">
        <v>898</v>
      </c>
      <c r="F26" s="15">
        <v>0</v>
      </c>
      <c r="G26" s="15">
        <v>898</v>
      </c>
      <c r="H26" s="15">
        <f t="shared" si="1"/>
        <v>0</v>
      </c>
      <c r="I26" s="15">
        <f t="shared" si="1"/>
        <v>0</v>
      </c>
    </row>
    <row r="27" spans="1:9">
      <c r="A27" s="15" t="s">
        <v>5</v>
      </c>
      <c r="B27" s="15" t="s">
        <v>217</v>
      </c>
      <c r="C27" s="15" t="str">
        <f t="shared" si="0"/>
        <v>103 2073</v>
      </c>
      <c r="D27" s="15">
        <v>0</v>
      </c>
      <c r="E27" s="15">
        <v>1581</v>
      </c>
      <c r="F27" s="15">
        <v>0</v>
      </c>
      <c r="G27" s="15">
        <v>1581</v>
      </c>
      <c r="H27" s="15">
        <f t="shared" si="1"/>
        <v>0</v>
      </c>
      <c r="I27" s="15">
        <f t="shared" si="1"/>
        <v>0</v>
      </c>
    </row>
    <row r="28" spans="1:9">
      <c r="A28" s="15" t="s">
        <v>5</v>
      </c>
      <c r="B28" s="15" t="s">
        <v>219</v>
      </c>
      <c r="C28" s="15" t="str">
        <f t="shared" si="0"/>
        <v>103 2074</v>
      </c>
      <c r="D28" s="15">
        <v>0</v>
      </c>
      <c r="E28" s="15">
        <v>145</v>
      </c>
      <c r="F28" s="15">
        <v>0</v>
      </c>
      <c r="G28" s="15">
        <v>145</v>
      </c>
      <c r="H28" s="15">
        <f t="shared" si="1"/>
        <v>0</v>
      </c>
      <c r="I28" s="15">
        <f t="shared" si="1"/>
        <v>0</v>
      </c>
    </row>
    <row r="29" spans="1:9">
      <c r="A29" s="15" t="s">
        <v>5</v>
      </c>
      <c r="B29" s="15" t="s">
        <v>221</v>
      </c>
      <c r="C29" s="15" t="str">
        <f t="shared" si="0"/>
        <v>103 2075</v>
      </c>
      <c r="D29" s="15">
        <v>0</v>
      </c>
      <c r="E29" s="15">
        <v>306</v>
      </c>
      <c r="F29" s="15">
        <v>0</v>
      </c>
      <c r="G29" s="15">
        <v>306</v>
      </c>
      <c r="H29" s="15">
        <f t="shared" si="1"/>
        <v>0</v>
      </c>
      <c r="I29" s="15">
        <f t="shared" si="1"/>
        <v>0</v>
      </c>
    </row>
    <row r="30" spans="1:9">
      <c r="A30" s="15" t="s">
        <v>223</v>
      </c>
      <c r="B30" s="15" t="s">
        <v>225</v>
      </c>
      <c r="C30" s="15" t="str">
        <f t="shared" si="0"/>
        <v>105 1460</v>
      </c>
      <c r="D30" s="15">
        <v>0</v>
      </c>
      <c r="E30" s="15">
        <v>143</v>
      </c>
      <c r="F30" s="15">
        <v>0</v>
      </c>
      <c r="G30" s="15">
        <v>143</v>
      </c>
      <c r="H30" s="15">
        <f t="shared" si="1"/>
        <v>0</v>
      </c>
      <c r="I30" s="15">
        <f t="shared" si="1"/>
        <v>0</v>
      </c>
    </row>
    <row r="31" spans="1:9">
      <c r="A31" s="15" t="s">
        <v>227</v>
      </c>
      <c r="B31" s="15" t="s">
        <v>177</v>
      </c>
      <c r="C31" s="15" t="str">
        <f t="shared" si="0"/>
        <v>106 1308</v>
      </c>
      <c r="D31" s="15">
        <v>0</v>
      </c>
      <c r="E31" s="15">
        <v>16</v>
      </c>
      <c r="F31" s="15">
        <v>0</v>
      </c>
      <c r="G31" s="15">
        <v>16</v>
      </c>
      <c r="H31" s="15">
        <f t="shared" si="1"/>
        <v>0</v>
      </c>
      <c r="I31" s="15">
        <f t="shared" si="1"/>
        <v>0</v>
      </c>
    </row>
    <row r="32" spans="1:9">
      <c r="A32" s="15" t="s">
        <v>227</v>
      </c>
      <c r="B32" s="15" t="s">
        <v>229</v>
      </c>
      <c r="C32" s="15" t="str">
        <f t="shared" si="0"/>
        <v>106 1329</v>
      </c>
      <c r="D32" s="15">
        <v>0</v>
      </c>
      <c r="E32" s="15">
        <v>8</v>
      </c>
      <c r="F32" s="15">
        <v>0</v>
      </c>
      <c r="G32" s="15">
        <v>8</v>
      </c>
      <c r="H32" s="15">
        <f t="shared" si="1"/>
        <v>0</v>
      </c>
      <c r="I32" s="15">
        <f t="shared" si="1"/>
        <v>0</v>
      </c>
    </row>
    <row r="33" spans="1:9">
      <c r="A33" s="15" t="s">
        <v>227</v>
      </c>
      <c r="B33" s="15" t="s">
        <v>231</v>
      </c>
      <c r="C33" s="15" t="str">
        <f t="shared" si="0"/>
        <v>106 1385</v>
      </c>
      <c r="D33" s="15">
        <v>0</v>
      </c>
      <c r="E33" s="15">
        <v>5043</v>
      </c>
      <c r="F33" s="15">
        <v>0</v>
      </c>
      <c r="G33" s="15">
        <v>5044</v>
      </c>
      <c r="H33" s="15">
        <f t="shared" si="1"/>
        <v>0</v>
      </c>
      <c r="I33" s="15">
        <f t="shared" si="1"/>
        <v>-1</v>
      </c>
    </row>
    <row r="34" spans="1:9">
      <c r="A34" s="15" t="s">
        <v>227</v>
      </c>
      <c r="B34" s="15" t="s">
        <v>235</v>
      </c>
      <c r="C34" s="15" t="str">
        <f t="shared" si="0"/>
        <v>106 1400</v>
      </c>
      <c r="D34" s="15">
        <v>0</v>
      </c>
      <c r="E34" s="15">
        <v>14</v>
      </c>
      <c r="F34" s="15">
        <v>0</v>
      </c>
      <c r="G34" s="15">
        <v>14</v>
      </c>
      <c r="H34" s="15">
        <f t="shared" si="1"/>
        <v>0</v>
      </c>
      <c r="I34" s="15">
        <f t="shared" si="1"/>
        <v>0</v>
      </c>
    </row>
    <row r="35" spans="1:9">
      <c r="A35" s="15" t="s">
        <v>227</v>
      </c>
      <c r="B35" s="15" t="s">
        <v>237</v>
      </c>
      <c r="C35" s="15" t="str">
        <f t="shared" si="0"/>
        <v>106 2092</v>
      </c>
      <c r="D35" s="15">
        <v>0</v>
      </c>
      <c r="E35" s="15">
        <v>479</v>
      </c>
      <c r="F35" s="15">
        <v>0</v>
      </c>
      <c r="G35" s="15">
        <v>479</v>
      </c>
      <c r="H35" s="15">
        <f t="shared" si="1"/>
        <v>0</v>
      </c>
      <c r="I35" s="15">
        <f t="shared" si="1"/>
        <v>0</v>
      </c>
    </row>
    <row r="36" spans="1:9">
      <c r="A36" s="15" t="s">
        <v>227</v>
      </c>
      <c r="B36" s="15" t="s">
        <v>239</v>
      </c>
      <c r="C36" s="15" t="str">
        <f t="shared" si="0"/>
        <v>106 2093</v>
      </c>
      <c r="D36" s="15">
        <v>0</v>
      </c>
      <c r="E36" s="15">
        <v>1781</v>
      </c>
      <c r="F36" s="15">
        <v>0</v>
      </c>
      <c r="G36" s="15">
        <v>1783</v>
      </c>
      <c r="H36" s="15">
        <f t="shared" si="1"/>
        <v>0</v>
      </c>
      <c r="I36" s="15">
        <f t="shared" si="1"/>
        <v>-2</v>
      </c>
    </row>
    <row r="37" spans="1:9">
      <c r="A37" s="15" t="s">
        <v>227</v>
      </c>
      <c r="B37" s="15" t="s">
        <v>241</v>
      </c>
      <c r="C37" s="15" t="str">
        <f t="shared" si="0"/>
        <v>106 2094</v>
      </c>
      <c r="D37" s="15">
        <v>0</v>
      </c>
      <c r="E37" s="15">
        <v>2703</v>
      </c>
      <c r="F37" s="15">
        <v>0</v>
      </c>
      <c r="G37" s="15">
        <v>2703</v>
      </c>
      <c r="H37" s="15">
        <f t="shared" si="1"/>
        <v>0</v>
      </c>
      <c r="I37" s="15">
        <f t="shared" si="1"/>
        <v>0</v>
      </c>
    </row>
    <row r="38" spans="1:9">
      <c r="A38" s="15" t="s">
        <v>227</v>
      </c>
      <c r="B38" s="15" t="s">
        <v>243</v>
      </c>
      <c r="C38" s="15" t="str">
        <f t="shared" si="0"/>
        <v>106 2095</v>
      </c>
      <c r="D38" s="15">
        <v>0</v>
      </c>
      <c r="E38" s="15">
        <v>916</v>
      </c>
      <c r="F38" s="15">
        <v>0</v>
      </c>
      <c r="G38" s="15">
        <v>915</v>
      </c>
      <c r="H38" s="15">
        <f t="shared" si="1"/>
        <v>0</v>
      </c>
      <c r="I38" s="15">
        <f t="shared" si="1"/>
        <v>1</v>
      </c>
    </row>
    <row r="39" spans="1:9">
      <c r="A39" s="15" t="s">
        <v>227</v>
      </c>
      <c r="B39" s="15" t="s">
        <v>245</v>
      </c>
      <c r="C39" s="15" t="str">
        <f t="shared" si="0"/>
        <v>106 2096</v>
      </c>
      <c r="D39" s="15">
        <v>0</v>
      </c>
      <c r="E39" s="15">
        <v>2145</v>
      </c>
      <c r="F39" s="15">
        <v>0</v>
      </c>
      <c r="G39" s="15">
        <v>2145</v>
      </c>
      <c r="H39" s="15">
        <f t="shared" si="1"/>
        <v>0</v>
      </c>
      <c r="I39" s="15">
        <f t="shared" si="1"/>
        <v>0</v>
      </c>
    </row>
    <row r="40" spans="1:9">
      <c r="A40" s="15" t="s">
        <v>227</v>
      </c>
      <c r="B40" s="15" t="s">
        <v>247</v>
      </c>
      <c r="C40" s="15" t="str">
        <f t="shared" si="0"/>
        <v>106 2097</v>
      </c>
      <c r="D40" s="15">
        <v>0</v>
      </c>
      <c r="E40" s="15">
        <v>1746</v>
      </c>
      <c r="F40" s="15">
        <v>0</v>
      </c>
      <c r="G40" s="15">
        <v>1746</v>
      </c>
      <c r="H40" s="15">
        <f t="shared" si="1"/>
        <v>0</v>
      </c>
      <c r="I40" s="15">
        <f t="shared" si="1"/>
        <v>0</v>
      </c>
    </row>
    <row r="41" spans="1:9">
      <c r="A41" s="15" t="s">
        <v>227</v>
      </c>
      <c r="B41" s="15" t="s">
        <v>249</v>
      </c>
      <c r="C41" s="15" t="str">
        <f t="shared" si="0"/>
        <v>106 2098</v>
      </c>
      <c r="D41" s="15">
        <v>0</v>
      </c>
      <c r="E41" s="15">
        <v>1392</v>
      </c>
      <c r="F41" s="15">
        <v>0</v>
      </c>
      <c r="G41" s="15">
        <v>1392</v>
      </c>
      <c r="H41" s="15">
        <f t="shared" si="1"/>
        <v>0</v>
      </c>
      <c r="I41" s="15">
        <f t="shared" si="1"/>
        <v>0</v>
      </c>
    </row>
    <row r="42" spans="1:9">
      <c r="A42" s="15" t="s">
        <v>227</v>
      </c>
      <c r="B42" s="15" t="s">
        <v>251</v>
      </c>
      <c r="C42" s="15" t="str">
        <f t="shared" si="0"/>
        <v>106 2099</v>
      </c>
      <c r="D42" s="15">
        <v>0</v>
      </c>
      <c r="E42" s="15">
        <v>118</v>
      </c>
      <c r="F42" s="15">
        <v>0</v>
      </c>
      <c r="G42" s="15">
        <v>118</v>
      </c>
      <c r="H42" s="15">
        <f t="shared" si="1"/>
        <v>0</v>
      </c>
      <c r="I42" s="15">
        <f t="shared" si="1"/>
        <v>0</v>
      </c>
    </row>
    <row r="43" spans="1:9">
      <c r="A43" s="15" t="s">
        <v>227</v>
      </c>
      <c r="B43" s="15" t="s">
        <v>253</v>
      </c>
      <c r="C43" s="15" t="str">
        <f t="shared" si="0"/>
        <v>106 2100</v>
      </c>
      <c r="D43" s="15">
        <v>0</v>
      </c>
      <c r="E43" s="15">
        <v>923</v>
      </c>
      <c r="F43" s="15">
        <v>0</v>
      </c>
      <c r="G43" s="15">
        <v>923</v>
      </c>
      <c r="H43" s="15">
        <f t="shared" si="1"/>
        <v>0</v>
      </c>
      <c r="I43" s="15">
        <f t="shared" si="1"/>
        <v>0</v>
      </c>
    </row>
    <row r="44" spans="1:9">
      <c r="A44" s="15" t="s">
        <v>227</v>
      </c>
      <c r="B44" s="15" t="s">
        <v>255</v>
      </c>
      <c r="C44" s="15" t="str">
        <f t="shared" si="0"/>
        <v>106 2101</v>
      </c>
      <c r="D44" s="15">
        <v>0</v>
      </c>
      <c r="E44" s="15">
        <v>1609</v>
      </c>
      <c r="F44" s="15">
        <v>0</v>
      </c>
      <c r="G44" s="15">
        <v>1609</v>
      </c>
      <c r="H44" s="15">
        <f t="shared" si="1"/>
        <v>0</v>
      </c>
      <c r="I44" s="15">
        <f t="shared" si="1"/>
        <v>0</v>
      </c>
    </row>
    <row r="45" spans="1:9">
      <c r="A45" s="15" t="s">
        <v>227</v>
      </c>
      <c r="B45" s="15" t="s">
        <v>257</v>
      </c>
      <c r="C45" s="15" t="str">
        <f t="shared" si="0"/>
        <v>106 2102</v>
      </c>
      <c r="D45" s="15">
        <v>0</v>
      </c>
      <c r="E45" s="15">
        <v>921</v>
      </c>
      <c r="F45" s="15">
        <v>0</v>
      </c>
      <c r="G45" s="15">
        <v>920</v>
      </c>
      <c r="H45" s="15">
        <f t="shared" si="1"/>
        <v>0</v>
      </c>
      <c r="I45" s="15">
        <f t="shared" si="1"/>
        <v>1</v>
      </c>
    </row>
    <row r="46" spans="1:9">
      <c r="A46" s="15" t="s">
        <v>227</v>
      </c>
      <c r="B46" s="15" t="s">
        <v>259</v>
      </c>
      <c r="C46" s="15" t="str">
        <f t="shared" si="0"/>
        <v>106 2103</v>
      </c>
      <c r="D46" s="15">
        <v>0</v>
      </c>
      <c r="E46" s="15">
        <v>1550</v>
      </c>
      <c r="F46" s="15">
        <v>0</v>
      </c>
      <c r="G46" s="15">
        <v>1550</v>
      </c>
      <c r="H46" s="15">
        <f t="shared" si="1"/>
        <v>0</v>
      </c>
      <c r="I46" s="15">
        <f t="shared" si="1"/>
        <v>0</v>
      </c>
    </row>
    <row r="47" spans="1:9">
      <c r="A47" s="15" t="s">
        <v>227</v>
      </c>
      <c r="B47" s="15" t="s">
        <v>261</v>
      </c>
      <c r="C47" s="15" t="str">
        <f t="shared" si="0"/>
        <v>106 2104</v>
      </c>
      <c r="D47" s="15">
        <v>0</v>
      </c>
      <c r="E47" s="15">
        <v>1003</v>
      </c>
      <c r="F47" s="15">
        <v>0</v>
      </c>
      <c r="G47" s="15">
        <v>1003</v>
      </c>
      <c r="H47" s="15">
        <f t="shared" si="1"/>
        <v>0</v>
      </c>
      <c r="I47" s="15">
        <f t="shared" si="1"/>
        <v>0</v>
      </c>
    </row>
    <row r="48" spans="1:9">
      <c r="A48" s="15" t="s">
        <v>227</v>
      </c>
      <c r="B48" s="15" t="s">
        <v>263</v>
      </c>
      <c r="C48" s="15" t="str">
        <f t="shared" si="0"/>
        <v>106 2105</v>
      </c>
      <c r="D48" s="15">
        <v>0</v>
      </c>
      <c r="E48" s="15">
        <v>958</v>
      </c>
      <c r="F48" s="15">
        <v>0</v>
      </c>
      <c r="G48" s="15">
        <v>958</v>
      </c>
      <c r="H48" s="15">
        <f t="shared" si="1"/>
        <v>0</v>
      </c>
      <c r="I48" s="15">
        <f t="shared" si="1"/>
        <v>0</v>
      </c>
    </row>
    <row r="49" spans="1:9">
      <c r="A49" s="15" t="s">
        <v>227</v>
      </c>
      <c r="B49" s="15" t="s">
        <v>265</v>
      </c>
      <c r="C49" s="15" t="str">
        <f t="shared" si="0"/>
        <v>106 2106</v>
      </c>
      <c r="D49" s="15">
        <v>0</v>
      </c>
      <c r="E49" s="15">
        <v>788</v>
      </c>
      <c r="F49" s="15">
        <v>0</v>
      </c>
      <c r="G49" s="15">
        <v>788</v>
      </c>
      <c r="H49" s="15">
        <f t="shared" si="1"/>
        <v>0</v>
      </c>
      <c r="I49" s="15">
        <f t="shared" si="1"/>
        <v>0</v>
      </c>
    </row>
    <row r="50" spans="1:9">
      <c r="A50" s="15" t="s">
        <v>227</v>
      </c>
      <c r="B50" s="15" t="s">
        <v>267</v>
      </c>
      <c r="C50" s="15" t="str">
        <f t="shared" si="0"/>
        <v>106 2107</v>
      </c>
      <c r="D50" s="15">
        <v>0</v>
      </c>
      <c r="E50" s="15">
        <v>638</v>
      </c>
      <c r="F50" s="15">
        <v>0</v>
      </c>
      <c r="G50" s="15">
        <v>638</v>
      </c>
      <c r="H50" s="15">
        <f t="shared" si="1"/>
        <v>0</v>
      </c>
      <c r="I50" s="15">
        <f t="shared" si="1"/>
        <v>0</v>
      </c>
    </row>
    <row r="51" spans="1:9">
      <c r="A51" s="15" t="s">
        <v>227</v>
      </c>
      <c r="B51" s="15" t="s">
        <v>269</v>
      </c>
      <c r="C51" s="15" t="str">
        <f t="shared" si="0"/>
        <v>106 2108</v>
      </c>
      <c r="D51" s="15">
        <v>0</v>
      </c>
      <c r="E51" s="15">
        <v>2344</v>
      </c>
      <c r="F51" s="15">
        <v>0</v>
      </c>
      <c r="G51" s="15">
        <v>2344</v>
      </c>
      <c r="H51" s="15">
        <f t="shared" si="1"/>
        <v>0</v>
      </c>
      <c r="I51" s="15">
        <f t="shared" si="1"/>
        <v>0</v>
      </c>
    </row>
    <row r="52" spans="1:9">
      <c r="A52" s="15" t="s">
        <v>227</v>
      </c>
      <c r="B52" s="15" t="s">
        <v>271</v>
      </c>
      <c r="C52" s="15" t="str">
        <f t="shared" si="0"/>
        <v>106 2109</v>
      </c>
      <c r="D52" s="15">
        <v>0</v>
      </c>
      <c r="E52" s="15">
        <v>1366</v>
      </c>
      <c r="F52" s="15">
        <v>0</v>
      </c>
      <c r="G52" s="15">
        <v>1366</v>
      </c>
      <c r="H52" s="15">
        <f t="shared" si="1"/>
        <v>0</v>
      </c>
      <c r="I52" s="15">
        <f t="shared" si="1"/>
        <v>0</v>
      </c>
    </row>
    <row r="53" spans="1:9">
      <c r="A53" s="15" t="s">
        <v>227</v>
      </c>
      <c r="B53" s="15" t="s">
        <v>273</v>
      </c>
      <c r="C53" s="15" t="str">
        <f t="shared" si="0"/>
        <v>106 2110</v>
      </c>
      <c r="D53" s="15">
        <v>0</v>
      </c>
      <c r="E53" s="15">
        <v>1593</v>
      </c>
      <c r="F53" s="15">
        <v>0</v>
      </c>
      <c r="G53" s="15">
        <v>1593</v>
      </c>
      <c r="H53" s="15">
        <f t="shared" si="1"/>
        <v>0</v>
      </c>
      <c r="I53" s="15">
        <f t="shared" si="1"/>
        <v>0</v>
      </c>
    </row>
    <row r="54" spans="1:9">
      <c r="A54" s="15" t="s">
        <v>227</v>
      </c>
      <c r="B54" s="15" t="s">
        <v>275</v>
      </c>
      <c r="C54" s="15" t="str">
        <f t="shared" si="0"/>
        <v>106 2111</v>
      </c>
      <c r="D54" s="15">
        <v>0</v>
      </c>
      <c r="E54" s="15">
        <v>515</v>
      </c>
      <c r="F54" s="15">
        <v>0</v>
      </c>
      <c r="G54" s="15">
        <v>515</v>
      </c>
      <c r="H54" s="15">
        <f t="shared" si="1"/>
        <v>0</v>
      </c>
      <c r="I54" s="15">
        <f t="shared" si="1"/>
        <v>0</v>
      </c>
    </row>
    <row r="55" spans="1:9">
      <c r="A55" s="15" t="s">
        <v>227</v>
      </c>
      <c r="B55" s="15" t="s">
        <v>277</v>
      </c>
      <c r="C55" s="15" t="str">
        <f t="shared" si="0"/>
        <v>106 2112</v>
      </c>
      <c r="D55" s="15">
        <v>0</v>
      </c>
      <c r="E55" s="15">
        <v>670</v>
      </c>
      <c r="F55" s="15">
        <v>0</v>
      </c>
      <c r="G55" s="15">
        <v>670</v>
      </c>
      <c r="H55" s="15">
        <f t="shared" si="1"/>
        <v>0</v>
      </c>
      <c r="I55" s="15">
        <f t="shared" si="1"/>
        <v>0</v>
      </c>
    </row>
    <row r="56" spans="1:9">
      <c r="A56" s="15" t="s">
        <v>15</v>
      </c>
      <c r="B56" s="15" t="s">
        <v>281</v>
      </c>
      <c r="C56" s="15" t="str">
        <f t="shared" si="0"/>
        <v>108 1020</v>
      </c>
      <c r="D56" s="15">
        <v>0</v>
      </c>
      <c r="E56" s="15">
        <v>112</v>
      </c>
      <c r="F56" s="15">
        <v>0</v>
      </c>
      <c r="G56" s="15">
        <v>112</v>
      </c>
      <c r="H56" s="15">
        <f t="shared" si="1"/>
        <v>0</v>
      </c>
      <c r="I56" s="15">
        <f t="shared" si="1"/>
        <v>0</v>
      </c>
    </row>
    <row r="57" spans="1:9">
      <c r="A57" s="15" t="s">
        <v>15</v>
      </c>
      <c r="B57" s="15" t="s">
        <v>53</v>
      </c>
      <c r="C57" s="15" t="str">
        <f t="shared" si="0"/>
        <v>108 1027</v>
      </c>
      <c r="D57" s="15">
        <v>0</v>
      </c>
      <c r="E57" s="15">
        <v>14</v>
      </c>
      <c r="F57" s="15">
        <v>0</v>
      </c>
      <c r="G57" s="15">
        <v>14</v>
      </c>
      <c r="H57" s="15">
        <f t="shared" si="1"/>
        <v>0</v>
      </c>
      <c r="I57" s="15">
        <f t="shared" si="1"/>
        <v>0</v>
      </c>
    </row>
    <row r="58" spans="1:9">
      <c r="A58" s="15" t="s">
        <v>15</v>
      </c>
      <c r="B58" s="15" t="s">
        <v>283</v>
      </c>
      <c r="C58" s="15" t="str">
        <f t="shared" si="0"/>
        <v>108 1042</v>
      </c>
      <c r="D58" s="15">
        <v>0</v>
      </c>
      <c r="E58" s="15">
        <v>7650</v>
      </c>
      <c r="F58" s="15">
        <v>0</v>
      </c>
      <c r="G58" s="15">
        <v>7650</v>
      </c>
      <c r="H58" s="15">
        <f t="shared" si="1"/>
        <v>0</v>
      </c>
      <c r="I58" s="15">
        <f t="shared" si="1"/>
        <v>0</v>
      </c>
    </row>
    <row r="59" spans="1:9">
      <c r="A59" s="15" t="s">
        <v>15</v>
      </c>
      <c r="B59" s="15" t="s">
        <v>285</v>
      </c>
      <c r="C59" s="15" t="str">
        <f t="shared" si="0"/>
        <v>108 1047</v>
      </c>
      <c r="D59" s="15">
        <v>0</v>
      </c>
      <c r="E59" s="15">
        <v>26</v>
      </c>
      <c r="F59" s="15">
        <v>0</v>
      </c>
      <c r="G59" s="15">
        <v>26</v>
      </c>
      <c r="H59" s="15">
        <f t="shared" si="1"/>
        <v>0</v>
      </c>
      <c r="I59" s="15">
        <f t="shared" si="1"/>
        <v>0</v>
      </c>
    </row>
    <row r="60" spans="1:9">
      <c r="A60" s="15" t="s">
        <v>15</v>
      </c>
      <c r="B60" s="15" t="s">
        <v>287</v>
      </c>
      <c r="C60" s="15" t="str">
        <f t="shared" si="0"/>
        <v>108 1067</v>
      </c>
      <c r="D60" s="15">
        <v>0</v>
      </c>
      <c r="E60" s="15">
        <v>49</v>
      </c>
      <c r="F60" s="15">
        <v>0</v>
      </c>
      <c r="G60" s="15">
        <v>49</v>
      </c>
      <c r="H60" s="15">
        <f t="shared" si="1"/>
        <v>0</v>
      </c>
      <c r="I60" s="15">
        <f t="shared" si="1"/>
        <v>0</v>
      </c>
    </row>
    <row r="61" spans="1:9">
      <c r="A61" s="15" t="s">
        <v>15</v>
      </c>
      <c r="B61" s="15" t="s">
        <v>113</v>
      </c>
      <c r="C61" s="15" t="str">
        <f t="shared" si="0"/>
        <v>108 1088</v>
      </c>
      <c r="D61" s="15">
        <v>0</v>
      </c>
      <c r="E61" s="15">
        <v>6</v>
      </c>
      <c r="F61" s="15">
        <v>0</v>
      </c>
      <c r="G61" s="15">
        <v>6</v>
      </c>
      <c r="H61" s="15">
        <f t="shared" si="1"/>
        <v>0</v>
      </c>
      <c r="I61" s="15">
        <f t="shared" si="1"/>
        <v>0</v>
      </c>
    </row>
    <row r="62" spans="1:9">
      <c r="A62" s="15" t="s">
        <v>15</v>
      </c>
      <c r="B62" s="15" t="s">
        <v>147</v>
      </c>
      <c r="C62" s="15" t="str">
        <f t="shared" si="0"/>
        <v>108 1119</v>
      </c>
      <c r="D62" s="15">
        <v>0</v>
      </c>
      <c r="E62" s="15">
        <v>10</v>
      </c>
      <c r="F62" s="15">
        <v>0</v>
      </c>
      <c r="G62" s="15">
        <v>10</v>
      </c>
      <c r="H62" s="15">
        <f t="shared" si="1"/>
        <v>0</v>
      </c>
      <c r="I62" s="15">
        <f t="shared" si="1"/>
        <v>0</v>
      </c>
    </row>
    <row r="63" spans="1:9">
      <c r="A63" s="15" t="s">
        <v>15</v>
      </c>
      <c r="B63" s="15" t="s">
        <v>93</v>
      </c>
      <c r="C63" s="15" t="str">
        <f t="shared" si="0"/>
        <v>108 1127</v>
      </c>
      <c r="D63" s="15">
        <v>0</v>
      </c>
      <c r="E63" s="15">
        <v>1</v>
      </c>
      <c r="F63" s="15">
        <v>0</v>
      </c>
      <c r="G63" s="15">
        <v>1</v>
      </c>
      <c r="H63" s="15">
        <f t="shared" si="1"/>
        <v>0</v>
      </c>
      <c r="I63" s="15">
        <f t="shared" si="1"/>
        <v>0</v>
      </c>
    </row>
    <row r="64" spans="1:9">
      <c r="A64" s="15" t="s">
        <v>15</v>
      </c>
      <c r="B64" s="15" t="s">
        <v>127</v>
      </c>
      <c r="C64" s="15" t="str">
        <f t="shared" si="0"/>
        <v>108 1207</v>
      </c>
      <c r="D64" s="15">
        <v>0</v>
      </c>
      <c r="E64" s="15">
        <v>80</v>
      </c>
      <c r="F64" s="15">
        <v>0</v>
      </c>
      <c r="G64" s="15">
        <v>80</v>
      </c>
      <c r="H64" s="15">
        <f t="shared" si="1"/>
        <v>0</v>
      </c>
      <c r="I64" s="15">
        <f t="shared" si="1"/>
        <v>0</v>
      </c>
    </row>
    <row r="65" spans="1:9">
      <c r="A65" s="15" t="s">
        <v>15</v>
      </c>
      <c r="B65" s="15" t="s">
        <v>13</v>
      </c>
      <c r="C65" s="15" t="str">
        <f t="shared" si="0"/>
        <v>108 1211</v>
      </c>
      <c r="D65" s="15">
        <v>0</v>
      </c>
      <c r="E65" s="15">
        <v>68</v>
      </c>
      <c r="F65" s="15">
        <v>0</v>
      </c>
      <c r="G65" s="15">
        <v>68</v>
      </c>
      <c r="H65" s="15">
        <f t="shared" si="1"/>
        <v>0</v>
      </c>
      <c r="I65" s="15">
        <f t="shared" si="1"/>
        <v>0</v>
      </c>
    </row>
    <row r="66" spans="1:9">
      <c r="A66" s="15" t="s">
        <v>15</v>
      </c>
      <c r="B66" s="15" t="s">
        <v>27</v>
      </c>
      <c r="C66" s="15" t="str">
        <f t="shared" si="0"/>
        <v>108 1213</v>
      </c>
      <c r="D66" s="15">
        <v>0</v>
      </c>
      <c r="E66" s="15">
        <v>1</v>
      </c>
      <c r="F66" s="15">
        <v>0</v>
      </c>
      <c r="G66" s="15">
        <v>1</v>
      </c>
      <c r="H66" s="15">
        <f t="shared" si="1"/>
        <v>0</v>
      </c>
      <c r="I66" s="15">
        <f t="shared" si="1"/>
        <v>0</v>
      </c>
    </row>
    <row r="67" spans="1:9">
      <c r="A67" s="15" t="s">
        <v>15</v>
      </c>
      <c r="B67" s="15" t="s">
        <v>293</v>
      </c>
      <c r="C67" s="15" t="str">
        <f t="shared" ref="C67:C130" si="2">CONCATENATE(A67," ",B67)</f>
        <v>108 1237</v>
      </c>
      <c r="D67" s="15">
        <v>0</v>
      </c>
      <c r="E67" s="15">
        <v>3037</v>
      </c>
      <c r="F67" s="15">
        <v>0</v>
      </c>
      <c r="G67" s="15">
        <v>3037</v>
      </c>
      <c r="H67" s="15">
        <f t="shared" ref="H67:I130" si="3">D67-F67</f>
        <v>0</v>
      </c>
      <c r="I67" s="15">
        <f t="shared" si="3"/>
        <v>0</v>
      </c>
    </row>
    <row r="68" spans="1:9">
      <c r="A68" s="15" t="s">
        <v>15</v>
      </c>
      <c r="B68" s="15" t="s">
        <v>177</v>
      </c>
      <c r="C68" s="15" t="str">
        <f t="shared" si="2"/>
        <v>108 1308</v>
      </c>
      <c r="D68" s="15">
        <v>0</v>
      </c>
      <c r="E68" s="15">
        <v>7</v>
      </c>
      <c r="F68" s="15">
        <v>0</v>
      </c>
      <c r="G68" s="15">
        <v>7</v>
      </c>
      <c r="H68" s="15">
        <f t="shared" si="3"/>
        <v>0</v>
      </c>
      <c r="I68" s="15">
        <f t="shared" si="3"/>
        <v>0</v>
      </c>
    </row>
    <row r="69" spans="1:9">
      <c r="A69" s="15" t="s">
        <v>15</v>
      </c>
      <c r="B69" s="15" t="s">
        <v>301</v>
      </c>
      <c r="C69" s="15" t="str">
        <f t="shared" si="2"/>
        <v>108 1370</v>
      </c>
      <c r="D69" s="15">
        <v>0</v>
      </c>
      <c r="E69" s="15">
        <v>273</v>
      </c>
      <c r="F69" s="15">
        <v>0</v>
      </c>
      <c r="G69" s="15">
        <v>273</v>
      </c>
      <c r="H69" s="15">
        <f t="shared" si="3"/>
        <v>0</v>
      </c>
      <c r="I69" s="15">
        <f t="shared" si="3"/>
        <v>0</v>
      </c>
    </row>
    <row r="70" spans="1:9">
      <c r="A70" s="15" t="s">
        <v>15</v>
      </c>
      <c r="B70" s="15" t="s">
        <v>235</v>
      </c>
      <c r="C70" s="15" t="str">
        <f t="shared" si="2"/>
        <v>108 1400</v>
      </c>
      <c r="D70" s="15">
        <v>0</v>
      </c>
      <c r="E70" s="15">
        <v>1</v>
      </c>
      <c r="F70" s="15">
        <v>0</v>
      </c>
      <c r="G70" s="15">
        <v>1</v>
      </c>
      <c r="H70" s="15">
        <f t="shared" si="3"/>
        <v>0</v>
      </c>
      <c r="I70" s="15">
        <f t="shared" si="3"/>
        <v>0</v>
      </c>
    </row>
    <row r="71" spans="1:9">
      <c r="A71" s="15" t="s">
        <v>15</v>
      </c>
      <c r="B71" s="15" t="s">
        <v>305</v>
      </c>
      <c r="C71" s="15" t="str">
        <f t="shared" si="2"/>
        <v>108 1409</v>
      </c>
      <c r="D71" s="15">
        <v>0</v>
      </c>
      <c r="E71" s="15">
        <v>940</v>
      </c>
      <c r="F71" s="15">
        <v>0</v>
      </c>
      <c r="G71" s="15">
        <v>940</v>
      </c>
      <c r="H71" s="15">
        <f t="shared" si="3"/>
        <v>0</v>
      </c>
      <c r="I71" s="15">
        <f t="shared" si="3"/>
        <v>0</v>
      </c>
    </row>
    <row r="72" spans="1:9">
      <c r="A72" s="15" t="s">
        <v>15</v>
      </c>
      <c r="B72" s="15" t="s">
        <v>307</v>
      </c>
      <c r="C72" s="15" t="str">
        <f t="shared" si="2"/>
        <v>108 1415</v>
      </c>
      <c r="D72" s="15">
        <v>0</v>
      </c>
      <c r="E72" s="15">
        <v>1775</v>
      </c>
      <c r="F72" s="15">
        <v>0</v>
      </c>
      <c r="G72" s="15">
        <v>1775</v>
      </c>
      <c r="H72" s="15">
        <f t="shared" si="3"/>
        <v>0</v>
      </c>
      <c r="I72" s="15">
        <f t="shared" si="3"/>
        <v>0</v>
      </c>
    </row>
    <row r="73" spans="1:9">
      <c r="A73" s="15" t="s">
        <v>15</v>
      </c>
      <c r="B73" s="15" t="s">
        <v>309</v>
      </c>
      <c r="C73" s="15" t="str">
        <f t="shared" si="2"/>
        <v>108 1420</v>
      </c>
      <c r="D73" s="15">
        <v>0</v>
      </c>
      <c r="E73" s="15">
        <v>830</v>
      </c>
      <c r="F73" s="15">
        <v>0</v>
      </c>
      <c r="G73" s="15">
        <v>830</v>
      </c>
      <c r="H73" s="15">
        <f t="shared" si="3"/>
        <v>0</v>
      </c>
      <c r="I73" s="15">
        <f t="shared" si="3"/>
        <v>0</v>
      </c>
    </row>
    <row r="74" spans="1:9">
      <c r="A74" s="15" t="s">
        <v>15</v>
      </c>
      <c r="B74" s="15" t="s">
        <v>311</v>
      </c>
      <c r="C74" s="15" t="str">
        <f t="shared" si="2"/>
        <v>108 1427</v>
      </c>
      <c r="D74" s="15">
        <v>0</v>
      </c>
      <c r="E74" s="15">
        <v>161</v>
      </c>
      <c r="F74" s="15">
        <v>0</v>
      </c>
      <c r="G74" s="15">
        <v>161</v>
      </c>
      <c r="H74" s="15">
        <f t="shared" si="3"/>
        <v>0</v>
      </c>
      <c r="I74" s="15">
        <f t="shared" si="3"/>
        <v>0</v>
      </c>
    </row>
    <row r="75" spans="1:9">
      <c r="A75" s="15" t="s">
        <v>15</v>
      </c>
      <c r="B75" s="15" t="s">
        <v>317</v>
      </c>
      <c r="C75" s="15" t="str">
        <f t="shared" si="2"/>
        <v>108 1435</v>
      </c>
      <c r="D75" s="15">
        <v>0</v>
      </c>
      <c r="E75" s="15">
        <v>20</v>
      </c>
      <c r="F75" s="15">
        <v>0</v>
      </c>
      <c r="G75" s="15">
        <v>20</v>
      </c>
      <c r="H75" s="15">
        <f t="shared" si="3"/>
        <v>0</v>
      </c>
      <c r="I75" s="15">
        <f t="shared" si="3"/>
        <v>0</v>
      </c>
    </row>
    <row r="76" spans="1:9">
      <c r="A76" s="15" t="s">
        <v>15</v>
      </c>
      <c r="B76" s="15" t="s">
        <v>319</v>
      </c>
      <c r="C76" s="15" t="str">
        <f t="shared" si="2"/>
        <v>108 1439</v>
      </c>
      <c r="D76" s="15">
        <v>0</v>
      </c>
      <c r="E76" s="15">
        <v>1208</v>
      </c>
      <c r="F76" s="15">
        <v>0</v>
      </c>
      <c r="G76" s="15">
        <v>1208</v>
      </c>
      <c r="H76" s="15">
        <f t="shared" si="3"/>
        <v>0</v>
      </c>
      <c r="I76" s="15">
        <f t="shared" si="3"/>
        <v>0</v>
      </c>
    </row>
    <row r="77" spans="1:9">
      <c r="A77" s="15" t="s">
        <v>15</v>
      </c>
      <c r="B77" s="15" t="s">
        <v>321</v>
      </c>
      <c r="C77" s="15" t="str">
        <f t="shared" si="2"/>
        <v>108 1479</v>
      </c>
      <c r="D77" s="15">
        <v>0</v>
      </c>
      <c r="E77" s="15">
        <v>207</v>
      </c>
      <c r="F77" s="15">
        <v>0</v>
      </c>
      <c r="G77" s="15">
        <v>207</v>
      </c>
      <c r="H77" s="15">
        <f t="shared" si="3"/>
        <v>0</v>
      </c>
      <c r="I77" s="15">
        <f t="shared" si="3"/>
        <v>0</v>
      </c>
    </row>
    <row r="78" spans="1:9">
      <c r="A78" s="15" t="s">
        <v>15</v>
      </c>
      <c r="B78" s="15" t="s">
        <v>323</v>
      </c>
      <c r="C78" s="15" t="str">
        <f t="shared" si="2"/>
        <v>108 1480</v>
      </c>
      <c r="D78" s="15">
        <v>0</v>
      </c>
      <c r="E78" s="15">
        <v>452</v>
      </c>
      <c r="F78" s="15">
        <v>0</v>
      </c>
      <c r="G78" s="15">
        <v>452</v>
      </c>
      <c r="H78" s="15">
        <f t="shared" si="3"/>
        <v>0</v>
      </c>
      <c r="I78" s="15">
        <f t="shared" si="3"/>
        <v>0</v>
      </c>
    </row>
    <row r="79" spans="1:9">
      <c r="A79" s="15" t="s">
        <v>15</v>
      </c>
      <c r="B79" s="15" t="s">
        <v>157</v>
      </c>
      <c r="C79" s="15" t="str">
        <f t="shared" si="2"/>
        <v>108 2017</v>
      </c>
      <c r="D79" s="15">
        <v>0</v>
      </c>
      <c r="E79" s="15">
        <v>122</v>
      </c>
      <c r="F79" s="15">
        <v>0</v>
      </c>
      <c r="G79" s="15">
        <v>122</v>
      </c>
      <c r="H79" s="15">
        <f t="shared" si="3"/>
        <v>0</v>
      </c>
      <c r="I79" s="15">
        <f t="shared" si="3"/>
        <v>0</v>
      </c>
    </row>
    <row r="80" spans="1:9">
      <c r="A80" s="15" t="s">
        <v>15</v>
      </c>
      <c r="B80" s="15" t="s">
        <v>325</v>
      </c>
      <c r="C80" s="15" t="str">
        <f t="shared" si="2"/>
        <v>108 2034</v>
      </c>
      <c r="D80" s="15">
        <v>0</v>
      </c>
      <c r="E80" s="15">
        <v>1190</v>
      </c>
      <c r="F80" s="15">
        <v>0</v>
      </c>
      <c r="G80" s="15">
        <v>1191</v>
      </c>
      <c r="H80" s="15">
        <f t="shared" si="3"/>
        <v>0</v>
      </c>
      <c r="I80" s="15">
        <f t="shared" si="3"/>
        <v>-1</v>
      </c>
    </row>
    <row r="81" spans="1:9">
      <c r="A81" s="15" t="s">
        <v>15</v>
      </c>
      <c r="B81" s="15" t="s">
        <v>327</v>
      </c>
      <c r="C81" s="15" t="str">
        <f t="shared" si="2"/>
        <v>108 2036</v>
      </c>
      <c r="D81" s="15">
        <v>0</v>
      </c>
      <c r="E81" s="15">
        <v>1</v>
      </c>
      <c r="F81" s="15">
        <v>0</v>
      </c>
      <c r="G81" s="15">
        <v>1</v>
      </c>
      <c r="H81" s="15">
        <f t="shared" si="3"/>
        <v>0</v>
      </c>
      <c r="I81" s="15">
        <f t="shared" si="3"/>
        <v>0</v>
      </c>
    </row>
    <row r="82" spans="1:9">
      <c r="A82" s="15" t="s">
        <v>15</v>
      </c>
      <c r="B82" s="15" t="s">
        <v>329</v>
      </c>
      <c r="C82" s="15" t="str">
        <f t="shared" si="2"/>
        <v>108 2091</v>
      </c>
      <c r="D82" s="15">
        <v>0</v>
      </c>
      <c r="E82" s="15">
        <v>129209</v>
      </c>
      <c r="F82" s="15">
        <v>0</v>
      </c>
      <c r="G82" s="15">
        <v>129224</v>
      </c>
      <c r="H82" s="15">
        <f t="shared" si="3"/>
        <v>0</v>
      </c>
      <c r="I82" s="15">
        <f t="shared" si="3"/>
        <v>-15</v>
      </c>
    </row>
    <row r="83" spans="1:9">
      <c r="A83" s="15" t="s">
        <v>331</v>
      </c>
      <c r="B83" s="15" t="s">
        <v>83</v>
      </c>
      <c r="C83" s="15" t="str">
        <f t="shared" si="2"/>
        <v>110 1040</v>
      </c>
      <c r="D83" s="15">
        <v>0</v>
      </c>
      <c r="E83" s="15">
        <v>2588</v>
      </c>
      <c r="F83" s="15">
        <v>0</v>
      </c>
      <c r="G83" s="15">
        <v>2588</v>
      </c>
      <c r="H83" s="15">
        <f t="shared" si="3"/>
        <v>0</v>
      </c>
      <c r="I83" s="15">
        <f t="shared" si="3"/>
        <v>0</v>
      </c>
    </row>
    <row r="84" spans="1:9">
      <c r="A84" s="15" t="s">
        <v>331</v>
      </c>
      <c r="B84" s="15" t="s">
        <v>333</v>
      </c>
      <c r="C84" s="15" t="str">
        <f t="shared" si="2"/>
        <v>110 1062</v>
      </c>
      <c r="D84" s="15">
        <v>0</v>
      </c>
      <c r="E84" s="15">
        <v>1381</v>
      </c>
      <c r="F84" s="15">
        <v>0</v>
      </c>
      <c r="G84" s="15">
        <v>1381</v>
      </c>
      <c r="H84" s="15">
        <f t="shared" si="3"/>
        <v>0</v>
      </c>
      <c r="I84" s="15">
        <f t="shared" si="3"/>
        <v>0</v>
      </c>
    </row>
    <row r="85" spans="1:9">
      <c r="A85" s="15" t="s">
        <v>331</v>
      </c>
      <c r="B85" s="15" t="s">
        <v>287</v>
      </c>
      <c r="C85" s="15" t="str">
        <f t="shared" si="2"/>
        <v>110 1067</v>
      </c>
      <c r="D85" s="15">
        <v>0</v>
      </c>
      <c r="E85" s="15">
        <v>381</v>
      </c>
      <c r="F85" s="15">
        <v>0</v>
      </c>
      <c r="G85" s="15">
        <v>381</v>
      </c>
      <c r="H85" s="15">
        <f t="shared" si="3"/>
        <v>0</v>
      </c>
      <c r="I85" s="15">
        <f t="shared" si="3"/>
        <v>0</v>
      </c>
    </row>
    <row r="86" spans="1:9">
      <c r="A86" s="15" t="s">
        <v>331</v>
      </c>
      <c r="B86" s="15" t="s">
        <v>335</v>
      </c>
      <c r="C86" s="15" t="str">
        <f t="shared" si="2"/>
        <v>110 1071</v>
      </c>
      <c r="D86" s="15">
        <v>0</v>
      </c>
      <c r="E86" s="15">
        <v>735</v>
      </c>
      <c r="F86" s="15">
        <v>0</v>
      </c>
      <c r="G86" s="15">
        <v>735</v>
      </c>
      <c r="H86" s="15">
        <f t="shared" si="3"/>
        <v>0</v>
      </c>
      <c r="I86" s="15">
        <f t="shared" si="3"/>
        <v>0</v>
      </c>
    </row>
    <row r="87" spans="1:9">
      <c r="A87" s="15" t="s">
        <v>331</v>
      </c>
      <c r="B87" s="15" t="s">
        <v>25</v>
      </c>
      <c r="C87" s="15" t="str">
        <f t="shared" si="2"/>
        <v>110 1124</v>
      </c>
      <c r="D87" s="15">
        <v>0</v>
      </c>
      <c r="E87" s="15">
        <v>4415</v>
      </c>
      <c r="F87" s="15">
        <v>0</v>
      </c>
      <c r="G87" s="15">
        <v>4415</v>
      </c>
      <c r="H87" s="15">
        <f t="shared" si="3"/>
        <v>0</v>
      </c>
      <c r="I87" s="15">
        <f t="shared" si="3"/>
        <v>0</v>
      </c>
    </row>
    <row r="88" spans="1:9">
      <c r="A88" s="15" t="s">
        <v>331</v>
      </c>
      <c r="B88" s="15" t="s">
        <v>337</v>
      </c>
      <c r="C88" s="15" t="str">
        <f t="shared" si="2"/>
        <v>110 1307</v>
      </c>
      <c r="D88" s="15">
        <v>0</v>
      </c>
      <c r="E88" s="15">
        <v>2723</v>
      </c>
      <c r="F88" s="15">
        <v>0</v>
      </c>
      <c r="G88" s="15">
        <v>2723</v>
      </c>
      <c r="H88" s="15">
        <f t="shared" si="3"/>
        <v>0</v>
      </c>
      <c r="I88" s="15">
        <f t="shared" si="3"/>
        <v>0</v>
      </c>
    </row>
    <row r="89" spans="1:9">
      <c r="A89" s="15" t="s">
        <v>331</v>
      </c>
      <c r="B89" s="15" t="s">
        <v>339</v>
      </c>
      <c r="C89" s="15" t="str">
        <f t="shared" si="2"/>
        <v>110 1358</v>
      </c>
      <c r="D89" s="15">
        <v>0</v>
      </c>
      <c r="E89" s="15">
        <v>419</v>
      </c>
      <c r="F89" s="15">
        <v>0</v>
      </c>
      <c r="G89" s="15">
        <v>419</v>
      </c>
      <c r="H89" s="15">
        <f t="shared" si="3"/>
        <v>0</v>
      </c>
      <c r="I89" s="15">
        <f t="shared" si="3"/>
        <v>0</v>
      </c>
    </row>
    <row r="90" spans="1:9">
      <c r="A90" s="15" t="s">
        <v>331</v>
      </c>
      <c r="B90" s="15" t="s">
        <v>341</v>
      </c>
      <c r="C90" s="15" t="str">
        <f t="shared" si="2"/>
        <v>110 1445</v>
      </c>
      <c r="D90" s="15">
        <v>0</v>
      </c>
      <c r="E90" s="15">
        <v>1924</v>
      </c>
      <c r="F90" s="15">
        <v>0</v>
      </c>
      <c r="G90" s="15">
        <v>1924</v>
      </c>
      <c r="H90" s="15">
        <f t="shared" si="3"/>
        <v>0</v>
      </c>
      <c r="I90" s="15">
        <f t="shared" si="3"/>
        <v>0</v>
      </c>
    </row>
    <row r="91" spans="1:9">
      <c r="A91" s="15" t="s">
        <v>331</v>
      </c>
      <c r="B91" s="15" t="s">
        <v>343</v>
      </c>
      <c r="C91" s="15" t="str">
        <f t="shared" si="2"/>
        <v>110 1448</v>
      </c>
      <c r="D91" s="15">
        <v>0</v>
      </c>
      <c r="E91" s="15">
        <v>5444</v>
      </c>
      <c r="F91" s="15">
        <v>0</v>
      </c>
      <c r="G91" s="15">
        <v>5443</v>
      </c>
      <c r="H91" s="15">
        <f t="shared" si="3"/>
        <v>0</v>
      </c>
      <c r="I91" s="15">
        <f t="shared" si="3"/>
        <v>1</v>
      </c>
    </row>
    <row r="92" spans="1:9">
      <c r="A92" s="15" t="s">
        <v>331</v>
      </c>
      <c r="B92" s="15" t="s">
        <v>225</v>
      </c>
      <c r="C92" s="15" t="str">
        <f t="shared" si="2"/>
        <v>110 1460</v>
      </c>
      <c r="D92" s="15">
        <v>0</v>
      </c>
      <c r="E92" s="15">
        <v>1605</v>
      </c>
      <c r="F92" s="15">
        <v>0</v>
      </c>
      <c r="G92" s="15">
        <v>1605</v>
      </c>
      <c r="H92" s="15">
        <f t="shared" si="3"/>
        <v>0</v>
      </c>
      <c r="I92" s="15">
        <f t="shared" si="3"/>
        <v>0</v>
      </c>
    </row>
    <row r="93" spans="1:9">
      <c r="A93" s="15" t="s">
        <v>331</v>
      </c>
      <c r="B93" s="15" t="s">
        <v>345</v>
      </c>
      <c r="C93" s="15" t="str">
        <f t="shared" si="2"/>
        <v>110 1488</v>
      </c>
      <c r="D93" s="15">
        <v>0</v>
      </c>
      <c r="E93" s="15">
        <v>26019</v>
      </c>
      <c r="F93" s="15">
        <v>0</v>
      </c>
      <c r="G93" s="15">
        <v>26019</v>
      </c>
      <c r="H93" s="15">
        <f t="shared" si="3"/>
        <v>0</v>
      </c>
      <c r="I93" s="15">
        <f t="shared" si="3"/>
        <v>0</v>
      </c>
    </row>
    <row r="94" spans="1:9">
      <c r="A94" s="15" t="s">
        <v>347</v>
      </c>
      <c r="B94" s="15" t="s">
        <v>349</v>
      </c>
      <c r="C94" s="15" t="str">
        <f t="shared" si="2"/>
        <v>111 0111</v>
      </c>
      <c r="D94" s="15">
        <v>0</v>
      </c>
      <c r="E94" s="15">
        <v>934</v>
      </c>
      <c r="F94" s="15">
        <v>0</v>
      </c>
      <c r="G94" s="15">
        <v>934</v>
      </c>
      <c r="H94" s="15">
        <f t="shared" si="3"/>
        <v>0</v>
      </c>
      <c r="I94" s="15">
        <f t="shared" si="3"/>
        <v>0</v>
      </c>
    </row>
    <row r="95" spans="1:9">
      <c r="A95" s="15" t="s">
        <v>19</v>
      </c>
      <c r="B95" s="15" t="s">
        <v>7</v>
      </c>
      <c r="C95" s="15" t="str">
        <f t="shared" si="2"/>
        <v>116 1007</v>
      </c>
      <c r="D95" s="15">
        <v>5</v>
      </c>
      <c r="E95" s="15">
        <v>0</v>
      </c>
      <c r="F95" s="15">
        <v>5</v>
      </c>
      <c r="G95" s="15">
        <v>0</v>
      </c>
      <c r="H95" s="15">
        <f t="shared" si="3"/>
        <v>0</v>
      </c>
      <c r="I95" s="15">
        <f t="shared" si="3"/>
        <v>0</v>
      </c>
    </row>
    <row r="96" spans="1:9">
      <c r="A96" s="15" t="s">
        <v>19</v>
      </c>
      <c r="B96" s="15" t="s">
        <v>351</v>
      </c>
      <c r="C96" s="15" t="str">
        <f t="shared" si="2"/>
        <v>116 2180</v>
      </c>
      <c r="D96" s="15">
        <v>0</v>
      </c>
      <c r="E96" s="15">
        <v>1</v>
      </c>
      <c r="F96" s="15">
        <v>0</v>
      </c>
      <c r="G96" s="15">
        <v>1</v>
      </c>
      <c r="H96" s="15">
        <f t="shared" si="3"/>
        <v>0</v>
      </c>
      <c r="I96" s="15">
        <f t="shared" si="3"/>
        <v>0</v>
      </c>
    </row>
    <row r="97" spans="1:9">
      <c r="A97" s="15" t="s">
        <v>19</v>
      </c>
      <c r="B97" s="15" t="s">
        <v>353</v>
      </c>
      <c r="C97" s="15" t="str">
        <f t="shared" si="2"/>
        <v>116 2181</v>
      </c>
      <c r="D97" s="15">
        <v>0</v>
      </c>
      <c r="E97" s="15">
        <v>20</v>
      </c>
      <c r="F97" s="15">
        <v>0</v>
      </c>
      <c r="G97" s="15">
        <v>20</v>
      </c>
      <c r="H97" s="15">
        <f t="shared" si="3"/>
        <v>0</v>
      </c>
      <c r="I97" s="15">
        <f t="shared" si="3"/>
        <v>0</v>
      </c>
    </row>
    <row r="98" spans="1:9">
      <c r="A98" s="15" t="s">
        <v>19</v>
      </c>
      <c r="B98" s="15" t="s">
        <v>355</v>
      </c>
      <c r="C98" s="15" t="str">
        <f t="shared" si="2"/>
        <v>116 2182</v>
      </c>
      <c r="D98" s="15">
        <v>0</v>
      </c>
      <c r="E98" s="15">
        <v>63</v>
      </c>
      <c r="F98" s="15">
        <v>0</v>
      </c>
      <c r="G98" s="15">
        <v>63</v>
      </c>
      <c r="H98" s="15">
        <f t="shared" si="3"/>
        <v>0</v>
      </c>
      <c r="I98" s="15">
        <f t="shared" si="3"/>
        <v>0</v>
      </c>
    </row>
    <row r="99" spans="1:9">
      <c r="A99" s="15" t="s">
        <v>19</v>
      </c>
      <c r="B99" s="15" t="s">
        <v>357</v>
      </c>
      <c r="C99" s="15" t="str">
        <f t="shared" si="2"/>
        <v>116 2183</v>
      </c>
      <c r="D99" s="15">
        <v>0</v>
      </c>
      <c r="E99" s="15">
        <v>51</v>
      </c>
      <c r="F99" s="15">
        <v>0</v>
      </c>
      <c r="G99" s="15">
        <v>51</v>
      </c>
      <c r="H99" s="15">
        <f t="shared" si="3"/>
        <v>0</v>
      </c>
      <c r="I99" s="15">
        <f t="shared" si="3"/>
        <v>0</v>
      </c>
    </row>
    <row r="100" spans="1:9">
      <c r="A100" s="15" t="s">
        <v>21</v>
      </c>
      <c r="B100" s="15" t="s">
        <v>27</v>
      </c>
      <c r="C100" s="15" t="str">
        <f t="shared" si="2"/>
        <v>120 1213</v>
      </c>
      <c r="D100" s="15">
        <v>0</v>
      </c>
      <c r="E100" s="15">
        <v>0</v>
      </c>
      <c r="F100" s="15">
        <v>0</v>
      </c>
      <c r="G100" s="15">
        <v>0</v>
      </c>
      <c r="H100" s="15">
        <f t="shared" si="3"/>
        <v>0</v>
      </c>
      <c r="I100" s="15">
        <f t="shared" si="3"/>
        <v>0</v>
      </c>
    </row>
    <row r="101" spans="1:9">
      <c r="A101" s="15" t="s">
        <v>21</v>
      </c>
      <c r="B101" s="15" t="s">
        <v>47</v>
      </c>
      <c r="C101" s="15" t="str">
        <f t="shared" si="2"/>
        <v>120 1218</v>
      </c>
      <c r="D101" s="15">
        <v>0</v>
      </c>
      <c r="E101" s="15">
        <v>283</v>
      </c>
      <c r="F101" s="15">
        <v>0</v>
      </c>
      <c r="G101" s="15">
        <v>283</v>
      </c>
      <c r="H101" s="15">
        <f t="shared" si="3"/>
        <v>0</v>
      </c>
      <c r="I101" s="15">
        <f t="shared" si="3"/>
        <v>0</v>
      </c>
    </row>
    <row r="102" spans="1:9">
      <c r="A102" s="15" t="s">
        <v>29</v>
      </c>
      <c r="B102" s="15" t="s">
        <v>13</v>
      </c>
      <c r="C102" s="15" t="str">
        <f t="shared" si="2"/>
        <v>123 1211</v>
      </c>
      <c r="D102" s="15">
        <v>1</v>
      </c>
      <c r="E102" s="15">
        <v>1</v>
      </c>
      <c r="F102" s="15">
        <v>1</v>
      </c>
      <c r="G102" s="15">
        <v>1</v>
      </c>
      <c r="H102" s="15">
        <f t="shared" si="3"/>
        <v>0</v>
      </c>
      <c r="I102" s="15">
        <f t="shared" si="3"/>
        <v>0</v>
      </c>
    </row>
    <row r="103" spans="1:9">
      <c r="A103" s="15" t="s">
        <v>367</v>
      </c>
      <c r="B103" s="15" t="s">
        <v>55</v>
      </c>
      <c r="C103" s="15" t="str">
        <f t="shared" si="2"/>
        <v>124 1055</v>
      </c>
      <c r="D103" s="15">
        <v>0</v>
      </c>
      <c r="E103" s="15">
        <v>34</v>
      </c>
      <c r="F103" s="15">
        <v>0</v>
      </c>
      <c r="G103" s="15">
        <v>34</v>
      </c>
      <c r="H103" s="15">
        <f t="shared" si="3"/>
        <v>0</v>
      </c>
      <c r="I103" s="15">
        <f t="shared" si="3"/>
        <v>0</v>
      </c>
    </row>
    <row r="104" spans="1:9">
      <c r="A104" s="15" t="s">
        <v>367</v>
      </c>
      <c r="B104" s="15" t="s">
        <v>35</v>
      </c>
      <c r="C104" s="15" t="str">
        <f t="shared" si="2"/>
        <v>124 1081</v>
      </c>
      <c r="D104" s="15">
        <v>0</v>
      </c>
      <c r="E104" s="15">
        <v>56</v>
      </c>
      <c r="F104" s="15">
        <v>0</v>
      </c>
      <c r="G104" s="15">
        <v>56</v>
      </c>
      <c r="H104" s="15">
        <f t="shared" si="3"/>
        <v>0</v>
      </c>
      <c r="I104" s="15">
        <f t="shared" si="3"/>
        <v>0</v>
      </c>
    </row>
    <row r="105" spans="1:9">
      <c r="A105" s="15" t="s">
        <v>367</v>
      </c>
      <c r="B105" s="15" t="s">
        <v>37</v>
      </c>
      <c r="C105" s="15" t="str">
        <f t="shared" si="2"/>
        <v>124 1104</v>
      </c>
      <c r="D105" s="15">
        <v>0</v>
      </c>
      <c r="E105" s="15">
        <v>15217</v>
      </c>
      <c r="F105" s="15">
        <v>0</v>
      </c>
      <c r="G105" s="15">
        <v>15217</v>
      </c>
      <c r="H105" s="15">
        <f t="shared" si="3"/>
        <v>0</v>
      </c>
      <c r="I105" s="15">
        <f t="shared" si="3"/>
        <v>0</v>
      </c>
    </row>
    <row r="106" spans="1:9">
      <c r="A106" s="15" t="s">
        <v>367</v>
      </c>
      <c r="B106" s="15" t="s">
        <v>43</v>
      </c>
      <c r="C106" s="15" t="str">
        <f t="shared" si="2"/>
        <v>124 1190</v>
      </c>
      <c r="D106" s="15">
        <v>0</v>
      </c>
      <c r="E106" s="15">
        <v>591</v>
      </c>
      <c r="F106" s="15">
        <v>0</v>
      </c>
      <c r="G106" s="15">
        <v>591</v>
      </c>
      <c r="H106" s="15">
        <f t="shared" si="3"/>
        <v>0</v>
      </c>
      <c r="I106" s="15">
        <f t="shared" si="3"/>
        <v>0</v>
      </c>
    </row>
    <row r="107" spans="1:9">
      <c r="A107" s="15" t="s">
        <v>367</v>
      </c>
      <c r="B107" s="15" t="s">
        <v>369</v>
      </c>
      <c r="C107" s="15" t="str">
        <f t="shared" si="2"/>
        <v>124 1293</v>
      </c>
      <c r="D107" s="15">
        <v>0</v>
      </c>
      <c r="E107" s="15">
        <v>1296</v>
      </c>
      <c r="F107" s="15">
        <v>0</v>
      </c>
      <c r="G107" s="15">
        <v>1296</v>
      </c>
      <c r="H107" s="15">
        <f t="shared" si="3"/>
        <v>0</v>
      </c>
      <c r="I107" s="15">
        <f t="shared" si="3"/>
        <v>0</v>
      </c>
    </row>
    <row r="108" spans="1:9">
      <c r="A108" s="15" t="s">
        <v>367</v>
      </c>
      <c r="B108" s="15" t="s">
        <v>177</v>
      </c>
      <c r="C108" s="15" t="str">
        <f t="shared" si="2"/>
        <v>124 1308</v>
      </c>
      <c r="D108" s="15">
        <v>0</v>
      </c>
      <c r="E108" s="15">
        <v>3</v>
      </c>
      <c r="F108" s="15">
        <v>0</v>
      </c>
      <c r="G108" s="15">
        <v>3</v>
      </c>
      <c r="H108" s="15">
        <f t="shared" si="3"/>
        <v>0</v>
      </c>
      <c r="I108" s="15">
        <f t="shared" si="3"/>
        <v>0</v>
      </c>
    </row>
    <row r="109" spans="1:9">
      <c r="A109" s="15" t="s">
        <v>367</v>
      </c>
      <c r="B109" s="15" t="s">
        <v>371</v>
      </c>
      <c r="C109" s="15" t="str">
        <f t="shared" si="2"/>
        <v>124 2115</v>
      </c>
      <c r="D109" s="15">
        <v>0</v>
      </c>
      <c r="E109" s="15">
        <v>8521</v>
      </c>
      <c r="F109" s="15">
        <v>0</v>
      </c>
      <c r="G109" s="15">
        <v>8521</v>
      </c>
      <c r="H109" s="15">
        <f t="shared" si="3"/>
        <v>0</v>
      </c>
      <c r="I109" s="15">
        <f t="shared" si="3"/>
        <v>0</v>
      </c>
    </row>
    <row r="110" spans="1:9">
      <c r="A110" s="15" t="s">
        <v>367</v>
      </c>
      <c r="B110" s="15" t="s">
        <v>373</v>
      </c>
      <c r="C110" s="15" t="str">
        <f t="shared" si="2"/>
        <v>124 2116</v>
      </c>
      <c r="D110" s="15">
        <v>0</v>
      </c>
      <c r="E110" s="15">
        <v>6185</v>
      </c>
      <c r="F110" s="15">
        <v>0</v>
      </c>
      <c r="G110" s="15">
        <v>6185</v>
      </c>
      <c r="H110" s="15">
        <f t="shared" si="3"/>
        <v>0</v>
      </c>
      <c r="I110" s="15">
        <f t="shared" si="3"/>
        <v>0</v>
      </c>
    </row>
    <row r="111" spans="1:9">
      <c r="A111" s="15" t="s">
        <v>367</v>
      </c>
      <c r="B111" s="15" t="s">
        <v>375</v>
      </c>
      <c r="C111" s="15" t="str">
        <f t="shared" si="2"/>
        <v>124 2117</v>
      </c>
      <c r="D111" s="15">
        <v>0</v>
      </c>
      <c r="E111" s="15">
        <v>9295</v>
      </c>
      <c r="F111" s="15">
        <v>0</v>
      </c>
      <c r="G111" s="15">
        <v>9295</v>
      </c>
      <c r="H111" s="15">
        <f t="shared" si="3"/>
        <v>0</v>
      </c>
      <c r="I111" s="15">
        <f t="shared" si="3"/>
        <v>0</v>
      </c>
    </row>
    <row r="112" spans="1:9">
      <c r="A112" s="15" t="s">
        <v>367</v>
      </c>
      <c r="B112" s="15" t="s">
        <v>377</v>
      </c>
      <c r="C112" s="15" t="str">
        <f t="shared" si="2"/>
        <v>124 2118</v>
      </c>
      <c r="D112" s="15">
        <v>0</v>
      </c>
      <c r="E112" s="15">
        <v>5875</v>
      </c>
      <c r="F112" s="15">
        <v>0</v>
      </c>
      <c r="G112" s="15">
        <v>5875</v>
      </c>
      <c r="H112" s="15">
        <f t="shared" si="3"/>
        <v>0</v>
      </c>
      <c r="I112" s="15">
        <f t="shared" si="3"/>
        <v>0</v>
      </c>
    </row>
    <row r="113" spans="1:9">
      <c r="A113" s="15" t="s">
        <v>367</v>
      </c>
      <c r="B113" s="15" t="s">
        <v>379</v>
      </c>
      <c r="C113" s="15" t="str">
        <f t="shared" si="2"/>
        <v>124 2119</v>
      </c>
      <c r="D113" s="15">
        <v>0</v>
      </c>
      <c r="E113" s="15">
        <v>12587</v>
      </c>
      <c r="F113" s="15">
        <v>0</v>
      </c>
      <c r="G113" s="15">
        <v>12587</v>
      </c>
      <c r="H113" s="15">
        <f t="shared" si="3"/>
        <v>0</v>
      </c>
      <c r="I113" s="15">
        <f t="shared" si="3"/>
        <v>0</v>
      </c>
    </row>
    <row r="114" spans="1:9">
      <c r="A114" s="15" t="s">
        <v>367</v>
      </c>
      <c r="B114" s="15" t="s">
        <v>381</v>
      </c>
      <c r="C114" s="15" t="str">
        <f t="shared" si="2"/>
        <v>124 2120</v>
      </c>
      <c r="D114" s="15">
        <v>0</v>
      </c>
      <c r="E114" s="15">
        <v>7017</v>
      </c>
      <c r="F114" s="15">
        <v>0</v>
      </c>
      <c r="G114" s="15">
        <v>7017</v>
      </c>
      <c r="H114" s="15">
        <f t="shared" si="3"/>
        <v>0</v>
      </c>
      <c r="I114" s="15">
        <f t="shared" si="3"/>
        <v>0</v>
      </c>
    </row>
    <row r="115" spans="1:9">
      <c r="A115" s="15" t="s">
        <v>367</v>
      </c>
      <c r="B115" s="15" t="s">
        <v>383</v>
      </c>
      <c r="C115" s="15" t="str">
        <f t="shared" si="2"/>
        <v>124 2121</v>
      </c>
      <c r="D115" s="15">
        <v>0</v>
      </c>
      <c r="E115" s="15">
        <v>2568</v>
      </c>
      <c r="F115" s="15">
        <v>0</v>
      </c>
      <c r="G115" s="15">
        <v>2568</v>
      </c>
      <c r="H115" s="15">
        <f t="shared" si="3"/>
        <v>0</v>
      </c>
      <c r="I115" s="15">
        <f t="shared" si="3"/>
        <v>0</v>
      </c>
    </row>
    <row r="116" spans="1:9">
      <c r="A116" s="15" t="s">
        <v>367</v>
      </c>
      <c r="B116" s="15" t="s">
        <v>385</v>
      </c>
      <c r="C116" s="15" t="str">
        <f t="shared" si="2"/>
        <v>124 2122</v>
      </c>
      <c r="D116" s="15">
        <v>0</v>
      </c>
      <c r="E116" s="15">
        <v>4738</v>
      </c>
      <c r="F116" s="15">
        <v>0</v>
      </c>
      <c r="G116" s="15">
        <v>4738</v>
      </c>
      <c r="H116" s="15">
        <f t="shared" si="3"/>
        <v>0</v>
      </c>
      <c r="I116" s="15">
        <f t="shared" si="3"/>
        <v>0</v>
      </c>
    </row>
    <row r="117" spans="1:9">
      <c r="A117" s="15" t="s">
        <v>367</v>
      </c>
      <c r="B117" s="15" t="s">
        <v>387</v>
      </c>
      <c r="C117" s="15" t="str">
        <f t="shared" si="2"/>
        <v>124 2123</v>
      </c>
      <c r="D117" s="15">
        <v>0</v>
      </c>
      <c r="E117" s="15">
        <v>4812</v>
      </c>
      <c r="F117" s="15">
        <v>0</v>
      </c>
      <c r="G117" s="15">
        <v>4812</v>
      </c>
      <c r="H117" s="15">
        <f t="shared" si="3"/>
        <v>0</v>
      </c>
      <c r="I117" s="15">
        <f t="shared" si="3"/>
        <v>0</v>
      </c>
    </row>
    <row r="118" spans="1:9">
      <c r="A118" s="15" t="s">
        <v>367</v>
      </c>
      <c r="B118" s="15" t="s">
        <v>389</v>
      </c>
      <c r="C118" s="15" t="str">
        <f t="shared" si="2"/>
        <v>124 2124</v>
      </c>
      <c r="D118" s="15">
        <v>0</v>
      </c>
      <c r="E118" s="15">
        <v>4448</v>
      </c>
      <c r="F118" s="15">
        <v>0</v>
      </c>
      <c r="G118" s="15">
        <v>4448</v>
      </c>
      <c r="H118" s="15">
        <f t="shared" si="3"/>
        <v>0</v>
      </c>
      <c r="I118" s="15">
        <f t="shared" si="3"/>
        <v>0</v>
      </c>
    </row>
    <row r="119" spans="1:9">
      <c r="A119" s="15" t="s">
        <v>367</v>
      </c>
      <c r="B119" s="15" t="s">
        <v>391</v>
      </c>
      <c r="C119" s="15" t="str">
        <f t="shared" si="2"/>
        <v>124 2125</v>
      </c>
      <c r="D119" s="15">
        <v>0</v>
      </c>
      <c r="E119" s="15">
        <v>4122</v>
      </c>
      <c r="F119" s="15">
        <v>0</v>
      </c>
      <c r="G119" s="15">
        <v>4122</v>
      </c>
      <c r="H119" s="15">
        <f t="shared" si="3"/>
        <v>0</v>
      </c>
      <c r="I119" s="15">
        <f t="shared" si="3"/>
        <v>0</v>
      </c>
    </row>
    <row r="120" spans="1:9">
      <c r="A120" s="15" t="s">
        <v>367</v>
      </c>
      <c r="B120" s="15" t="s">
        <v>393</v>
      </c>
      <c r="C120" s="15" t="str">
        <f t="shared" si="2"/>
        <v>124 2126</v>
      </c>
      <c r="D120" s="15">
        <v>0</v>
      </c>
      <c r="E120" s="15">
        <v>7316</v>
      </c>
      <c r="F120" s="15">
        <v>0</v>
      </c>
      <c r="G120" s="15">
        <v>7316</v>
      </c>
      <c r="H120" s="15">
        <f t="shared" si="3"/>
        <v>0</v>
      </c>
      <c r="I120" s="15">
        <f t="shared" si="3"/>
        <v>0</v>
      </c>
    </row>
    <row r="121" spans="1:9">
      <c r="A121" s="15" t="s">
        <v>367</v>
      </c>
      <c r="B121" s="15" t="s">
        <v>395</v>
      </c>
      <c r="C121" s="15" t="str">
        <f t="shared" si="2"/>
        <v>124 2127</v>
      </c>
      <c r="D121" s="15">
        <v>0</v>
      </c>
      <c r="E121" s="15">
        <v>6999</v>
      </c>
      <c r="F121" s="15">
        <v>0</v>
      </c>
      <c r="G121" s="15">
        <v>6999</v>
      </c>
      <c r="H121" s="15">
        <f t="shared" si="3"/>
        <v>0</v>
      </c>
      <c r="I121" s="15">
        <f t="shared" si="3"/>
        <v>0</v>
      </c>
    </row>
    <row r="122" spans="1:9">
      <c r="A122" s="15" t="s">
        <v>367</v>
      </c>
      <c r="B122" s="15" t="s">
        <v>397</v>
      </c>
      <c r="C122" s="15" t="str">
        <f t="shared" si="2"/>
        <v>124 2128</v>
      </c>
      <c r="D122" s="15">
        <v>0</v>
      </c>
      <c r="E122" s="15">
        <v>25297</v>
      </c>
      <c r="F122" s="15">
        <v>0</v>
      </c>
      <c r="G122" s="15">
        <v>25297</v>
      </c>
      <c r="H122" s="15">
        <f t="shared" si="3"/>
        <v>0</v>
      </c>
      <c r="I122" s="15">
        <f t="shared" si="3"/>
        <v>0</v>
      </c>
    </row>
    <row r="123" spans="1:9">
      <c r="A123" s="15" t="s">
        <v>367</v>
      </c>
      <c r="B123" s="15" t="s">
        <v>399</v>
      </c>
      <c r="C123" s="15" t="str">
        <f t="shared" si="2"/>
        <v>124 2129</v>
      </c>
      <c r="D123" s="15">
        <v>0</v>
      </c>
      <c r="E123" s="15">
        <v>12525</v>
      </c>
      <c r="F123" s="15">
        <v>0</v>
      </c>
      <c r="G123" s="15">
        <v>12525</v>
      </c>
      <c r="H123" s="15">
        <f t="shared" si="3"/>
        <v>0</v>
      </c>
      <c r="I123" s="15">
        <f t="shared" si="3"/>
        <v>0</v>
      </c>
    </row>
    <row r="124" spans="1:9">
      <c r="A124" s="15" t="s">
        <v>367</v>
      </c>
      <c r="B124" s="15" t="s">
        <v>401</v>
      </c>
      <c r="C124" s="15" t="str">
        <f t="shared" si="2"/>
        <v>124 2130</v>
      </c>
      <c r="D124" s="15">
        <v>0</v>
      </c>
      <c r="E124" s="15">
        <v>4217</v>
      </c>
      <c r="F124" s="15">
        <v>0</v>
      </c>
      <c r="G124" s="15">
        <v>4217</v>
      </c>
      <c r="H124" s="15">
        <f t="shared" si="3"/>
        <v>0</v>
      </c>
      <c r="I124" s="15">
        <f t="shared" si="3"/>
        <v>0</v>
      </c>
    </row>
    <row r="125" spans="1:9">
      <c r="A125" s="15" t="s">
        <v>367</v>
      </c>
      <c r="B125" s="15" t="s">
        <v>403</v>
      </c>
      <c r="C125" s="15" t="str">
        <f t="shared" si="2"/>
        <v>124 2131</v>
      </c>
      <c r="D125" s="15">
        <v>0</v>
      </c>
      <c r="E125" s="15">
        <v>9937</v>
      </c>
      <c r="F125" s="15">
        <v>0</v>
      </c>
      <c r="G125" s="15">
        <v>9937</v>
      </c>
      <c r="H125" s="15">
        <f t="shared" si="3"/>
        <v>0</v>
      </c>
      <c r="I125" s="15">
        <f t="shared" si="3"/>
        <v>0</v>
      </c>
    </row>
    <row r="126" spans="1:9">
      <c r="A126" s="15" t="s">
        <v>367</v>
      </c>
      <c r="B126" s="15" t="s">
        <v>405</v>
      </c>
      <c r="C126" s="15" t="str">
        <f t="shared" si="2"/>
        <v>124 2132</v>
      </c>
      <c r="D126" s="15">
        <v>0</v>
      </c>
      <c r="E126" s="15">
        <v>13984</v>
      </c>
      <c r="F126" s="15">
        <v>0</v>
      </c>
      <c r="G126" s="15">
        <v>13984</v>
      </c>
      <c r="H126" s="15">
        <f t="shared" si="3"/>
        <v>0</v>
      </c>
      <c r="I126" s="15">
        <f t="shared" si="3"/>
        <v>0</v>
      </c>
    </row>
    <row r="127" spans="1:9">
      <c r="A127" s="15" t="s">
        <v>367</v>
      </c>
      <c r="B127" s="15" t="s">
        <v>407</v>
      </c>
      <c r="C127" s="15" t="str">
        <f t="shared" si="2"/>
        <v>124 2133</v>
      </c>
      <c r="D127" s="15">
        <v>0</v>
      </c>
      <c r="E127" s="15">
        <v>13208</v>
      </c>
      <c r="F127" s="15">
        <v>0</v>
      </c>
      <c r="G127" s="15">
        <v>13208</v>
      </c>
      <c r="H127" s="15">
        <f t="shared" si="3"/>
        <v>0</v>
      </c>
      <c r="I127" s="15">
        <f t="shared" si="3"/>
        <v>0</v>
      </c>
    </row>
    <row r="128" spans="1:9">
      <c r="A128" s="15" t="s">
        <v>367</v>
      </c>
      <c r="B128" s="15" t="s">
        <v>409</v>
      </c>
      <c r="C128" s="15" t="str">
        <f t="shared" si="2"/>
        <v>124 2134</v>
      </c>
      <c r="D128" s="15">
        <v>0</v>
      </c>
      <c r="E128" s="15">
        <v>6702</v>
      </c>
      <c r="F128" s="15">
        <v>0</v>
      </c>
      <c r="G128" s="15">
        <v>6702</v>
      </c>
      <c r="H128" s="15">
        <f t="shared" si="3"/>
        <v>0</v>
      </c>
      <c r="I128" s="15">
        <f t="shared" si="3"/>
        <v>0</v>
      </c>
    </row>
    <row r="129" spans="1:9">
      <c r="A129" s="15" t="s">
        <v>367</v>
      </c>
      <c r="B129" s="15" t="s">
        <v>411</v>
      </c>
      <c r="C129" s="15" t="str">
        <f t="shared" si="2"/>
        <v>124 2135</v>
      </c>
      <c r="D129" s="15">
        <v>0</v>
      </c>
      <c r="E129" s="15">
        <v>6967</v>
      </c>
      <c r="F129" s="15">
        <v>0</v>
      </c>
      <c r="G129" s="15">
        <v>6967</v>
      </c>
      <c r="H129" s="15">
        <f t="shared" si="3"/>
        <v>0</v>
      </c>
      <c r="I129" s="15">
        <f t="shared" si="3"/>
        <v>0</v>
      </c>
    </row>
    <row r="130" spans="1:9">
      <c r="A130" s="15" t="s">
        <v>367</v>
      </c>
      <c r="B130" s="15" t="s">
        <v>413</v>
      </c>
      <c r="C130" s="15" t="str">
        <f t="shared" si="2"/>
        <v>124 2136</v>
      </c>
      <c r="D130" s="15">
        <v>0</v>
      </c>
      <c r="E130" s="15">
        <v>3753</v>
      </c>
      <c r="F130" s="15">
        <v>0</v>
      </c>
      <c r="G130" s="15">
        <v>3753</v>
      </c>
      <c r="H130" s="15">
        <f t="shared" si="3"/>
        <v>0</v>
      </c>
      <c r="I130" s="15">
        <f t="shared" si="3"/>
        <v>0</v>
      </c>
    </row>
    <row r="131" spans="1:9">
      <c r="A131" s="15" t="s">
        <v>367</v>
      </c>
      <c r="B131" s="15" t="s">
        <v>415</v>
      </c>
      <c r="C131" s="15" t="str">
        <f t="shared" ref="C131:C194" si="4">CONCATENATE(A131," ",B131)</f>
        <v>124 2137</v>
      </c>
      <c r="D131" s="15">
        <v>0</v>
      </c>
      <c r="E131" s="15">
        <v>14400</v>
      </c>
      <c r="F131" s="15">
        <v>0</v>
      </c>
      <c r="G131" s="15">
        <v>14400</v>
      </c>
      <c r="H131" s="15">
        <f t="shared" ref="H131:I194" si="5">D131-F131</f>
        <v>0</v>
      </c>
      <c r="I131" s="15">
        <f t="shared" si="5"/>
        <v>0</v>
      </c>
    </row>
    <row r="132" spans="1:9">
      <c r="A132" s="15" t="s">
        <v>367</v>
      </c>
      <c r="B132" s="15" t="s">
        <v>417</v>
      </c>
      <c r="C132" s="15" t="str">
        <f t="shared" si="4"/>
        <v>124 2138</v>
      </c>
      <c r="D132" s="15">
        <v>0</v>
      </c>
      <c r="E132" s="15">
        <v>7333</v>
      </c>
      <c r="F132" s="15">
        <v>0</v>
      </c>
      <c r="G132" s="15">
        <v>7333</v>
      </c>
      <c r="H132" s="15">
        <f t="shared" si="5"/>
        <v>0</v>
      </c>
      <c r="I132" s="15">
        <f t="shared" si="5"/>
        <v>0</v>
      </c>
    </row>
    <row r="133" spans="1:9">
      <c r="A133" s="15" t="s">
        <v>367</v>
      </c>
      <c r="B133" s="15" t="s">
        <v>419</v>
      </c>
      <c r="C133" s="15" t="str">
        <f t="shared" si="4"/>
        <v>124 2139</v>
      </c>
      <c r="D133" s="15">
        <v>0</v>
      </c>
      <c r="E133" s="15">
        <v>1840</v>
      </c>
      <c r="F133" s="15">
        <v>0</v>
      </c>
      <c r="G133" s="15">
        <v>1840</v>
      </c>
      <c r="H133" s="15">
        <f t="shared" si="5"/>
        <v>0</v>
      </c>
      <c r="I133" s="15">
        <f t="shared" si="5"/>
        <v>0</v>
      </c>
    </row>
    <row r="134" spans="1:9">
      <c r="A134" s="15" t="s">
        <v>367</v>
      </c>
      <c r="B134" s="15" t="s">
        <v>421</v>
      </c>
      <c r="C134" s="15" t="str">
        <f t="shared" si="4"/>
        <v>124 2140</v>
      </c>
      <c r="D134" s="15">
        <v>0</v>
      </c>
      <c r="E134" s="15">
        <v>6483</v>
      </c>
      <c r="F134" s="15">
        <v>0</v>
      </c>
      <c r="G134" s="15">
        <v>6483</v>
      </c>
      <c r="H134" s="15">
        <f t="shared" si="5"/>
        <v>0</v>
      </c>
      <c r="I134" s="15">
        <f t="shared" si="5"/>
        <v>0</v>
      </c>
    </row>
    <row r="135" spans="1:9">
      <c r="A135" s="15" t="s">
        <v>367</v>
      </c>
      <c r="B135" s="15" t="s">
        <v>423</v>
      </c>
      <c r="C135" s="15" t="str">
        <f t="shared" si="4"/>
        <v>124 2141</v>
      </c>
      <c r="D135" s="15">
        <v>0</v>
      </c>
      <c r="E135" s="15">
        <v>25555</v>
      </c>
      <c r="F135" s="15">
        <v>0</v>
      </c>
      <c r="G135" s="15">
        <v>25555</v>
      </c>
      <c r="H135" s="15">
        <f t="shared" si="5"/>
        <v>0</v>
      </c>
      <c r="I135" s="15">
        <f t="shared" si="5"/>
        <v>0</v>
      </c>
    </row>
    <row r="136" spans="1:9">
      <c r="A136" s="15" t="s">
        <v>367</v>
      </c>
      <c r="B136" s="15" t="s">
        <v>425</v>
      </c>
      <c r="C136" s="15" t="str">
        <f t="shared" si="4"/>
        <v>124 2142</v>
      </c>
      <c r="D136" s="15">
        <v>0</v>
      </c>
      <c r="E136" s="15">
        <v>2336</v>
      </c>
      <c r="F136" s="15">
        <v>0</v>
      </c>
      <c r="G136" s="15">
        <v>2336</v>
      </c>
      <c r="H136" s="15">
        <f t="shared" si="5"/>
        <v>0</v>
      </c>
      <c r="I136" s="15">
        <f t="shared" si="5"/>
        <v>0</v>
      </c>
    </row>
    <row r="137" spans="1:9">
      <c r="A137" s="15" t="s">
        <v>367</v>
      </c>
      <c r="B137" s="15" t="s">
        <v>427</v>
      </c>
      <c r="C137" s="15" t="str">
        <f t="shared" si="4"/>
        <v>124 2143</v>
      </c>
      <c r="D137" s="15">
        <v>0</v>
      </c>
      <c r="E137" s="15">
        <v>22843</v>
      </c>
      <c r="F137" s="15">
        <v>0</v>
      </c>
      <c r="G137" s="15">
        <v>22843</v>
      </c>
      <c r="H137" s="15">
        <f t="shared" si="5"/>
        <v>0</v>
      </c>
      <c r="I137" s="15">
        <f t="shared" si="5"/>
        <v>0</v>
      </c>
    </row>
    <row r="138" spans="1:9">
      <c r="A138" s="15" t="s">
        <v>367</v>
      </c>
      <c r="B138" s="15" t="s">
        <v>429</v>
      </c>
      <c r="C138" s="15" t="str">
        <f t="shared" si="4"/>
        <v>124 2144</v>
      </c>
      <c r="D138" s="15">
        <v>0</v>
      </c>
      <c r="E138" s="15">
        <v>5184</v>
      </c>
      <c r="F138" s="15">
        <v>0</v>
      </c>
      <c r="G138" s="15">
        <v>5184</v>
      </c>
      <c r="H138" s="15">
        <f t="shared" si="5"/>
        <v>0</v>
      </c>
      <c r="I138" s="15">
        <f t="shared" si="5"/>
        <v>0</v>
      </c>
    </row>
    <row r="139" spans="1:9">
      <c r="A139" s="15" t="s">
        <v>367</v>
      </c>
      <c r="B139" s="15" t="s">
        <v>431</v>
      </c>
      <c r="C139" s="15" t="str">
        <f t="shared" si="4"/>
        <v>124 2145</v>
      </c>
      <c r="D139" s="15">
        <v>0</v>
      </c>
      <c r="E139" s="15">
        <v>10192</v>
      </c>
      <c r="F139" s="15">
        <v>0</v>
      </c>
      <c r="G139" s="15">
        <v>10192</v>
      </c>
      <c r="H139" s="15">
        <f t="shared" si="5"/>
        <v>0</v>
      </c>
      <c r="I139" s="15">
        <f t="shared" si="5"/>
        <v>0</v>
      </c>
    </row>
    <row r="140" spans="1:9">
      <c r="A140" s="15" t="s">
        <v>367</v>
      </c>
      <c r="B140" s="15" t="s">
        <v>433</v>
      </c>
      <c r="C140" s="15" t="str">
        <f t="shared" si="4"/>
        <v>124 2167</v>
      </c>
      <c r="D140" s="15">
        <v>0</v>
      </c>
      <c r="E140" s="15">
        <v>6195</v>
      </c>
      <c r="F140" s="15">
        <v>0</v>
      </c>
      <c r="G140" s="15">
        <v>6195</v>
      </c>
      <c r="H140" s="15">
        <f t="shared" si="5"/>
        <v>0</v>
      </c>
      <c r="I140" s="15">
        <f t="shared" si="5"/>
        <v>0</v>
      </c>
    </row>
    <row r="141" spans="1:9">
      <c r="A141" s="15" t="s">
        <v>367</v>
      </c>
      <c r="B141" s="15" t="s">
        <v>435</v>
      </c>
      <c r="C141" s="15" t="str">
        <f t="shared" si="4"/>
        <v>124 2168</v>
      </c>
      <c r="D141" s="15">
        <v>0</v>
      </c>
      <c r="E141" s="15">
        <v>9503</v>
      </c>
      <c r="F141" s="15">
        <v>0</v>
      </c>
      <c r="G141" s="15">
        <v>9503</v>
      </c>
      <c r="H141" s="15">
        <f t="shared" si="5"/>
        <v>0</v>
      </c>
      <c r="I141" s="15">
        <f t="shared" si="5"/>
        <v>0</v>
      </c>
    </row>
    <row r="142" spans="1:9">
      <c r="A142" s="15" t="s">
        <v>367</v>
      </c>
      <c r="B142" s="15" t="s">
        <v>437</v>
      </c>
      <c r="C142" s="15" t="str">
        <f t="shared" si="4"/>
        <v>124 2169</v>
      </c>
      <c r="D142" s="15">
        <v>0</v>
      </c>
      <c r="E142" s="15">
        <v>14991</v>
      </c>
      <c r="F142" s="15">
        <v>0</v>
      </c>
      <c r="G142" s="15">
        <v>14991</v>
      </c>
      <c r="H142" s="15">
        <f t="shared" si="5"/>
        <v>0</v>
      </c>
      <c r="I142" s="15">
        <f t="shared" si="5"/>
        <v>0</v>
      </c>
    </row>
    <row r="143" spans="1:9">
      <c r="A143" s="15" t="s">
        <v>367</v>
      </c>
      <c r="B143" s="15" t="s">
        <v>439</v>
      </c>
      <c r="C143" s="15" t="str">
        <f t="shared" si="4"/>
        <v>124 2170</v>
      </c>
      <c r="D143" s="15">
        <v>0</v>
      </c>
      <c r="E143" s="15">
        <v>6004</v>
      </c>
      <c r="F143" s="15">
        <v>0</v>
      </c>
      <c r="G143" s="15">
        <v>6004</v>
      </c>
      <c r="H143" s="15">
        <f t="shared" si="5"/>
        <v>0</v>
      </c>
      <c r="I143" s="15">
        <f t="shared" si="5"/>
        <v>0</v>
      </c>
    </row>
    <row r="144" spans="1:9">
      <c r="A144" s="15" t="s">
        <v>367</v>
      </c>
      <c r="B144" s="15" t="s">
        <v>441</v>
      </c>
      <c r="C144" s="15" t="str">
        <f t="shared" si="4"/>
        <v>124 2171</v>
      </c>
      <c r="D144" s="15">
        <v>0</v>
      </c>
      <c r="E144" s="15">
        <v>723</v>
      </c>
      <c r="F144" s="15">
        <v>0</v>
      </c>
      <c r="G144" s="15">
        <v>723</v>
      </c>
      <c r="H144" s="15">
        <f t="shared" si="5"/>
        <v>0</v>
      </c>
      <c r="I144" s="15">
        <f t="shared" si="5"/>
        <v>0</v>
      </c>
    </row>
    <row r="145" spans="1:9">
      <c r="A145" s="15" t="s">
        <v>367</v>
      </c>
      <c r="B145" s="15" t="s">
        <v>443</v>
      </c>
      <c r="C145" s="15" t="str">
        <f t="shared" si="4"/>
        <v>124 2172</v>
      </c>
      <c r="D145" s="15">
        <v>0</v>
      </c>
      <c r="E145" s="15">
        <v>4431</v>
      </c>
      <c r="F145" s="15">
        <v>0</v>
      </c>
      <c r="G145" s="15">
        <v>4431</v>
      </c>
      <c r="H145" s="15">
        <f t="shared" si="5"/>
        <v>0</v>
      </c>
      <c r="I145" s="15">
        <f t="shared" si="5"/>
        <v>0</v>
      </c>
    </row>
    <row r="146" spans="1:9">
      <c r="A146" s="15" t="s">
        <v>367</v>
      </c>
      <c r="B146" s="15" t="s">
        <v>445</v>
      </c>
      <c r="C146" s="15" t="str">
        <f t="shared" si="4"/>
        <v>124 2173</v>
      </c>
      <c r="D146" s="15">
        <v>0</v>
      </c>
      <c r="E146" s="15">
        <v>237</v>
      </c>
      <c r="F146" s="15">
        <v>0</v>
      </c>
      <c r="G146" s="15">
        <v>237</v>
      </c>
      <c r="H146" s="15">
        <f t="shared" si="5"/>
        <v>0</v>
      </c>
      <c r="I146" s="15">
        <f t="shared" si="5"/>
        <v>0</v>
      </c>
    </row>
    <row r="147" spans="1:9">
      <c r="A147" s="15" t="s">
        <v>367</v>
      </c>
      <c r="B147" s="15" t="s">
        <v>447</v>
      </c>
      <c r="C147" s="15" t="str">
        <f t="shared" si="4"/>
        <v>124 2174</v>
      </c>
      <c r="D147" s="15">
        <v>0</v>
      </c>
      <c r="E147" s="15">
        <v>3478</v>
      </c>
      <c r="F147" s="15">
        <v>0</v>
      </c>
      <c r="G147" s="15">
        <v>3478</v>
      </c>
      <c r="H147" s="15">
        <f t="shared" si="5"/>
        <v>0</v>
      </c>
      <c r="I147" s="15">
        <f t="shared" si="5"/>
        <v>0</v>
      </c>
    </row>
    <row r="148" spans="1:9">
      <c r="A148" s="15" t="s">
        <v>367</v>
      </c>
      <c r="B148" s="15" t="s">
        <v>449</v>
      </c>
      <c r="C148" s="15" t="str">
        <f t="shared" si="4"/>
        <v>124 2175</v>
      </c>
      <c r="D148" s="15">
        <v>0</v>
      </c>
      <c r="E148" s="15">
        <v>766</v>
      </c>
      <c r="F148" s="15">
        <v>0</v>
      </c>
      <c r="G148" s="15">
        <v>766</v>
      </c>
      <c r="H148" s="15">
        <f t="shared" si="5"/>
        <v>0</v>
      </c>
      <c r="I148" s="15">
        <f t="shared" si="5"/>
        <v>0</v>
      </c>
    </row>
    <row r="149" spans="1:9">
      <c r="A149" s="15" t="s">
        <v>367</v>
      </c>
      <c r="B149" s="15" t="s">
        <v>451</v>
      </c>
      <c r="C149" s="15" t="str">
        <f t="shared" si="4"/>
        <v>124 2176</v>
      </c>
      <c r="D149" s="15">
        <v>0</v>
      </c>
      <c r="E149" s="15">
        <v>4045</v>
      </c>
      <c r="F149" s="15">
        <v>0</v>
      </c>
      <c r="G149" s="15">
        <v>4045</v>
      </c>
      <c r="H149" s="15">
        <f t="shared" si="5"/>
        <v>0</v>
      </c>
      <c r="I149" s="15">
        <f t="shared" si="5"/>
        <v>0</v>
      </c>
    </row>
    <row r="150" spans="1:9">
      <c r="A150" s="15" t="s">
        <v>453</v>
      </c>
      <c r="B150" s="15" t="s">
        <v>455</v>
      </c>
      <c r="C150" s="15" t="str">
        <f t="shared" si="4"/>
        <v>125 0125</v>
      </c>
      <c r="D150" s="15">
        <v>0</v>
      </c>
      <c r="E150" s="15">
        <v>1685</v>
      </c>
      <c r="F150" s="15">
        <v>0</v>
      </c>
      <c r="G150" s="15">
        <v>1685</v>
      </c>
      <c r="H150" s="15">
        <f t="shared" si="5"/>
        <v>0</v>
      </c>
      <c r="I150" s="15">
        <f t="shared" si="5"/>
        <v>0</v>
      </c>
    </row>
    <row r="151" spans="1:9">
      <c r="A151" s="15" t="s">
        <v>31</v>
      </c>
      <c r="B151" s="15" t="s">
        <v>461</v>
      </c>
      <c r="C151" s="15" t="str">
        <f t="shared" si="4"/>
        <v>127 0127</v>
      </c>
      <c r="D151" s="15">
        <v>0</v>
      </c>
      <c r="E151" s="15">
        <v>137</v>
      </c>
      <c r="F151" s="15">
        <v>0</v>
      </c>
      <c r="G151" s="15">
        <v>137</v>
      </c>
      <c r="H151" s="15">
        <f t="shared" si="5"/>
        <v>0</v>
      </c>
      <c r="I151" s="15">
        <f t="shared" si="5"/>
        <v>0</v>
      </c>
    </row>
    <row r="152" spans="1:9">
      <c r="A152" s="15" t="s">
        <v>31</v>
      </c>
      <c r="B152" s="15" t="s">
        <v>47</v>
      </c>
      <c r="C152" s="15" t="str">
        <f t="shared" si="4"/>
        <v>127 1218</v>
      </c>
      <c r="D152" s="15">
        <v>1</v>
      </c>
      <c r="E152" s="15">
        <v>0</v>
      </c>
      <c r="F152" s="15">
        <v>1</v>
      </c>
      <c r="G152" s="15">
        <v>0</v>
      </c>
      <c r="H152" s="15">
        <f t="shared" si="5"/>
        <v>0</v>
      </c>
      <c r="I152" s="15">
        <f t="shared" si="5"/>
        <v>0</v>
      </c>
    </row>
    <row r="153" spans="1:9">
      <c r="A153" s="15" t="s">
        <v>31</v>
      </c>
      <c r="B153" s="15" t="s">
        <v>49</v>
      </c>
      <c r="C153" s="15" t="str">
        <f t="shared" si="4"/>
        <v>127 2006</v>
      </c>
      <c r="D153" s="15">
        <v>1</v>
      </c>
      <c r="E153" s="15">
        <v>3131</v>
      </c>
      <c r="F153" s="15">
        <v>1</v>
      </c>
      <c r="G153" s="15">
        <v>3132</v>
      </c>
      <c r="H153" s="15">
        <f t="shared" si="5"/>
        <v>0</v>
      </c>
      <c r="I153" s="15">
        <f t="shared" si="5"/>
        <v>-1</v>
      </c>
    </row>
    <row r="154" spans="1:9">
      <c r="A154" s="15" t="s">
        <v>31</v>
      </c>
      <c r="B154" s="15" t="s">
        <v>465</v>
      </c>
      <c r="C154" s="15" t="str">
        <f t="shared" si="4"/>
        <v>127 2032</v>
      </c>
      <c r="D154" s="15">
        <v>0</v>
      </c>
      <c r="E154" s="15">
        <v>654</v>
      </c>
      <c r="F154" s="15">
        <v>0</v>
      </c>
      <c r="G154" s="15">
        <v>657</v>
      </c>
      <c r="H154" s="15">
        <f t="shared" si="5"/>
        <v>0</v>
      </c>
      <c r="I154" s="15">
        <f t="shared" si="5"/>
        <v>-3</v>
      </c>
    </row>
    <row r="155" spans="1:9">
      <c r="A155" s="15" t="s">
        <v>31</v>
      </c>
      <c r="B155" s="15" t="s">
        <v>467</v>
      </c>
      <c r="C155" s="15" t="str">
        <f t="shared" si="4"/>
        <v>127 2037</v>
      </c>
      <c r="D155" s="15">
        <v>0</v>
      </c>
      <c r="E155" s="15">
        <v>857</v>
      </c>
      <c r="F155" s="15">
        <v>0</v>
      </c>
      <c r="G155" s="15">
        <v>857</v>
      </c>
      <c r="H155" s="15">
        <f t="shared" si="5"/>
        <v>0</v>
      </c>
      <c r="I155" s="15">
        <f t="shared" si="5"/>
        <v>0</v>
      </c>
    </row>
    <row r="156" spans="1:9">
      <c r="A156" s="15" t="s">
        <v>31</v>
      </c>
      <c r="B156" s="15" t="s">
        <v>469</v>
      </c>
      <c r="C156" s="15" t="str">
        <f t="shared" si="4"/>
        <v>127 2038</v>
      </c>
      <c r="D156" s="15">
        <v>0</v>
      </c>
      <c r="E156" s="15">
        <v>452</v>
      </c>
      <c r="F156" s="15">
        <v>0</v>
      </c>
      <c r="G156" s="15">
        <v>452</v>
      </c>
      <c r="H156" s="15">
        <f t="shared" si="5"/>
        <v>0</v>
      </c>
      <c r="I156" s="15">
        <f t="shared" si="5"/>
        <v>0</v>
      </c>
    </row>
    <row r="157" spans="1:9">
      <c r="A157" s="15" t="s">
        <v>31</v>
      </c>
      <c r="B157" s="15" t="s">
        <v>471</v>
      </c>
      <c r="C157" s="15" t="str">
        <f t="shared" si="4"/>
        <v>127 2039</v>
      </c>
      <c r="D157" s="15">
        <v>0</v>
      </c>
      <c r="E157" s="15">
        <v>42</v>
      </c>
      <c r="F157" s="15">
        <v>0</v>
      </c>
      <c r="G157" s="15">
        <v>42</v>
      </c>
      <c r="H157" s="15">
        <f t="shared" si="5"/>
        <v>0</v>
      </c>
      <c r="I157" s="15">
        <f t="shared" si="5"/>
        <v>0</v>
      </c>
    </row>
    <row r="158" spans="1:9">
      <c r="A158" s="15" t="s">
        <v>31</v>
      </c>
      <c r="B158" s="15" t="s">
        <v>905</v>
      </c>
      <c r="C158" s="15" t="str">
        <f t="shared" si="4"/>
        <v>127 2049</v>
      </c>
      <c r="D158" s="15">
        <v>0</v>
      </c>
      <c r="E158" s="15">
        <v>1</v>
      </c>
      <c r="F158" s="15">
        <v>0</v>
      </c>
      <c r="G158" s="15">
        <v>1</v>
      </c>
      <c r="H158" s="15">
        <f t="shared" si="5"/>
        <v>0</v>
      </c>
      <c r="I158" s="15">
        <f t="shared" si="5"/>
        <v>0</v>
      </c>
    </row>
    <row r="159" spans="1:9">
      <c r="A159" s="15" t="s">
        <v>31</v>
      </c>
      <c r="B159" s="15" t="s">
        <v>475</v>
      </c>
      <c r="C159" s="15" t="str">
        <f t="shared" si="4"/>
        <v>127 2050</v>
      </c>
      <c r="D159" s="15">
        <v>0</v>
      </c>
      <c r="E159" s="15">
        <v>737</v>
      </c>
      <c r="F159" s="15">
        <v>0</v>
      </c>
      <c r="G159" s="15">
        <v>737</v>
      </c>
      <c r="H159" s="15">
        <f t="shared" si="5"/>
        <v>0</v>
      </c>
      <c r="I159" s="15">
        <f t="shared" si="5"/>
        <v>0</v>
      </c>
    </row>
    <row r="160" spans="1:9">
      <c r="A160" s="15" t="s">
        <v>51</v>
      </c>
      <c r="B160" s="15" t="s">
        <v>55</v>
      </c>
      <c r="C160" s="15" t="str">
        <f t="shared" si="4"/>
        <v>128 1055</v>
      </c>
      <c r="D160" s="15">
        <v>1</v>
      </c>
      <c r="E160" s="15">
        <v>0</v>
      </c>
      <c r="F160" s="15">
        <v>1</v>
      </c>
      <c r="G160" s="15">
        <v>0</v>
      </c>
      <c r="H160" s="15">
        <f t="shared" si="5"/>
        <v>0</v>
      </c>
      <c r="I160" s="15">
        <f t="shared" si="5"/>
        <v>0</v>
      </c>
    </row>
    <row r="161" spans="1:9">
      <c r="A161" s="15" t="s">
        <v>51</v>
      </c>
      <c r="B161" s="15" t="s">
        <v>61</v>
      </c>
      <c r="C161" s="15" t="str">
        <f t="shared" si="4"/>
        <v>128 1094</v>
      </c>
      <c r="D161" s="15">
        <v>0</v>
      </c>
      <c r="E161" s="15">
        <v>1</v>
      </c>
      <c r="F161" s="15">
        <v>0</v>
      </c>
      <c r="G161" s="15">
        <v>1</v>
      </c>
      <c r="H161" s="15">
        <f t="shared" si="5"/>
        <v>0</v>
      </c>
      <c r="I161" s="15">
        <f t="shared" si="5"/>
        <v>0</v>
      </c>
    </row>
    <row r="162" spans="1:9">
      <c r="A162" s="15" t="s">
        <v>67</v>
      </c>
      <c r="B162" s="15" t="s">
        <v>477</v>
      </c>
      <c r="C162" s="15" t="str">
        <f t="shared" si="4"/>
        <v>129 0129</v>
      </c>
      <c r="D162" s="15">
        <v>0</v>
      </c>
      <c r="E162" s="15">
        <v>173486</v>
      </c>
      <c r="F162" s="15">
        <v>0</v>
      </c>
      <c r="G162" s="15">
        <v>173495</v>
      </c>
      <c r="H162" s="15">
        <f t="shared" si="5"/>
        <v>0</v>
      </c>
      <c r="I162" s="15">
        <f t="shared" si="5"/>
        <v>-9</v>
      </c>
    </row>
    <row r="163" spans="1:9">
      <c r="A163" s="15" t="s">
        <v>67</v>
      </c>
      <c r="B163" s="15" t="s">
        <v>47</v>
      </c>
      <c r="C163" s="15" t="str">
        <f t="shared" si="4"/>
        <v>129 1218</v>
      </c>
      <c r="D163" s="15">
        <v>0</v>
      </c>
      <c r="E163" s="15">
        <v>7</v>
      </c>
      <c r="F163" s="15">
        <v>0</v>
      </c>
      <c r="G163" s="15">
        <v>7</v>
      </c>
      <c r="H163" s="15">
        <f t="shared" si="5"/>
        <v>0</v>
      </c>
      <c r="I163" s="15">
        <f t="shared" si="5"/>
        <v>0</v>
      </c>
    </row>
    <row r="164" spans="1:9">
      <c r="A164" s="15" t="s">
        <v>67</v>
      </c>
      <c r="B164" s="15" t="s">
        <v>483</v>
      </c>
      <c r="C164" s="15" t="str">
        <f t="shared" si="4"/>
        <v>129 1316</v>
      </c>
      <c r="D164" s="15">
        <v>0</v>
      </c>
      <c r="E164" s="15">
        <v>54</v>
      </c>
      <c r="F164" s="15">
        <v>0</v>
      </c>
      <c r="G164" s="15">
        <v>54</v>
      </c>
      <c r="H164" s="15">
        <f t="shared" si="5"/>
        <v>0</v>
      </c>
      <c r="I164" s="15">
        <f t="shared" si="5"/>
        <v>0</v>
      </c>
    </row>
    <row r="165" spans="1:9">
      <c r="A165" s="15" t="s">
        <v>67</v>
      </c>
      <c r="B165" s="15" t="s">
        <v>339</v>
      </c>
      <c r="C165" s="15" t="str">
        <f t="shared" si="4"/>
        <v>129 1358</v>
      </c>
      <c r="D165" s="15">
        <v>0</v>
      </c>
      <c r="E165" s="15">
        <v>0</v>
      </c>
      <c r="F165" s="15">
        <v>0</v>
      </c>
      <c r="G165" s="15">
        <v>0</v>
      </c>
      <c r="H165" s="15">
        <f t="shared" si="5"/>
        <v>0</v>
      </c>
      <c r="I165" s="15">
        <f t="shared" si="5"/>
        <v>0</v>
      </c>
    </row>
    <row r="166" spans="1:9">
      <c r="A166" s="15" t="s">
        <v>67</v>
      </c>
      <c r="B166" s="15" t="s">
        <v>99</v>
      </c>
      <c r="C166" s="15" t="str">
        <f t="shared" si="4"/>
        <v>129 2008</v>
      </c>
      <c r="D166" s="15">
        <v>0</v>
      </c>
      <c r="E166" s="15">
        <v>2</v>
      </c>
      <c r="F166" s="15">
        <v>0</v>
      </c>
      <c r="G166" s="15">
        <v>2</v>
      </c>
      <c r="H166" s="15">
        <f t="shared" si="5"/>
        <v>0</v>
      </c>
      <c r="I166" s="15">
        <f t="shared" si="5"/>
        <v>0</v>
      </c>
    </row>
    <row r="167" spans="1:9">
      <c r="A167" s="15" t="s">
        <v>67</v>
      </c>
      <c r="B167" s="15" t="s">
        <v>489</v>
      </c>
      <c r="C167" s="15" t="str">
        <f t="shared" si="4"/>
        <v>129 2086</v>
      </c>
      <c r="D167" s="15">
        <v>0</v>
      </c>
      <c r="E167" s="15">
        <v>12100</v>
      </c>
      <c r="F167" s="15">
        <v>0</v>
      </c>
      <c r="G167" s="15">
        <v>12098</v>
      </c>
      <c r="H167" s="15">
        <f t="shared" si="5"/>
        <v>0</v>
      </c>
      <c r="I167" s="15">
        <f t="shared" si="5"/>
        <v>2</v>
      </c>
    </row>
    <row r="168" spans="1:9">
      <c r="A168" s="15" t="s">
        <v>73</v>
      </c>
      <c r="B168" s="15" t="s">
        <v>495</v>
      </c>
      <c r="C168" s="15" t="str">
        <f t="shared" si="4"/>
        <v>132 2001</v>
      </c>
      <c r="D168" s="15">
        <v>0</v>
      </c>
      <c r="E168" s="15">
        <v>3</v>
      </c>
      <c r="F168" s="15">
        <v>0</v>
      </c>
      <c r="G168" s="15">
        <v>2</v>
      </c>
      <c r="H168" s="15">
        <f t="shared" si="5"/>
        <v>0</v>
      </c>
      <c r="I168" s="15">
        <f t="shared" si="5"/>
        <v>1</v>
      </c>
    </row>
    <row r="169" spans="1:9">
      <c r="A169" s="15" t="s">
        <v>73</v>
      </c>
      <c r="B169" s="15" t="s">
        <v>75</v>
      </c>
      <c r="C169" s="15" t="str">
        <f t="shared" si="4"/>
        <v>132 2003</v>
      </c>
      <c r="D169" s="15">
        <v>0</v>
      </c>
      <c r="E169" s="15">
        <v>133544</v>
      </c>
      <c r="F169" s="15">
        <v>0</v>
      </c>
      <c r="G169" s="15">
        <v>133544</v>
      </c>
      <c r="H169" s="15">
        <f t="shared" si="5"/>
        <v>0</v>
      </c>
      <c r="I169" s="15">
        <f t="shared" si="5"/>
        <v>0</v>
      </c>
    </row>
    <row r="170" spans="1:9">
      <c r="A170" s="15" t="s">
        <v>497</v>
      </c>
      <c r="B170" s="15" t="s">
        <v>87</v>
      </c>
      <c r="C170" s="15" t="str">
        <f t="shared" si="4"/>
        <v>135 1092</v>
      </c>
      <c r="D170" s="15">
        <v>0</v>
      </c>
      <c r="E170" s="15">
        <v>2281</v>
      </c>
      <c r="F170" s="15">
        <v>0</v>
      </c>
      <c r="G170" s="15">
        <v>2281</v>
      </c>
      <c r="H170" s="15">
        <f t="shared" si="5"/>
        <v>0</v>
      </c>
      <c r="I170" s="15">
        <f t="shared" si="5"/>
        <v>0</v>
      </c>
    </row>
    <row r="171" spans="1:9">
      <c r="A171" s="15" t="s">
        <v>509</v>
      </c>
      <c r="B171" s="15" t="s">
        <v>511</v>
      </c>
      <c r="C171" s="15" t="str">
        <f t="shared" si="4"/>
        <v>138 0138</v>
      </c>
      <c r="D171" s="15">
        <v>0</v>
      </c>
      <c r="E171" s="15">
        <v>2871</v>
      </c>
      <c r="F171" s="15">
        <v>0</v>
      </c>
      <c r="G171" s="15">
        <v>2871</v>
      </c>
      <c r="H171" s="15">
        <f t="shared" si="5"/>
        <v>0</v>
      </c>
      <c r="I171" s="15">
        <f t="shared" si="5"/>
        <v>0</v>
      </c>
    </row>
    <row r="172" spans="1:9">
      <c r="A172" s="15" t="s">
        <v>513</v>
      </c>
      <c r="B172" s="15" t="s">
        <v>79</v>
      </c>
      <c r="C172" s="15" t="str">
        <f t="shared" si="4"/>
        <v>200 2010</v>
      </c>
      <c r="D172" s="15">
        <v>0</v>
      </c>
      <c r="E172" s="15">
        <v>0</v>
      </c>
      <c r="F172" s="15">
        <v>0</v>
      </c>
      <c r="G172" s="15">
        <v>0</v>
      </c>
      <c r="H172" s="15">
        <f t="shared" si="5"/>
        <v>0</v>
      </c>
      <c r="I172" s="15">
        <f t="shared" si="5"/>
        <v>0</v>
      </c>
    </row>
    <row r="173" spans="1:9">
      <c r="A173" s="15" t="s">
        <v>513</v>
      </c>
      <c r="B173" s="15" t="s">
        <v>517</v>
      </c>
      <c r="C173" s="15" t="str">
        <f t="shared" si="4"/>
        <v>200 2013</v>
      </c>
      <c r="D173" s="15">
        <v>0</v>
      </c>
      <c r="E173" s="15">
        <v>0</v>
      </c>
      <c r="F173" s="15">
        <v>0</v>
      </c>
      <c r="G173" s="15">
        <v>0</v>
      </c>
      <c r="H173" s="15">
        <f t="shared" si="5"/>
        <v>0</v>
      </c>
      <c r="I173" s="15">
        <f t="shared" si="5"/>
        <v>0</v>
      </c>
    </row>
    <row r="174" spans="1:9">
      <c r="A174" s="15" t="s">
        <v>513</v>
      </c>
      <c r="B174" s="15" t="s">
        <v>519</v>
      </c>
      <c r="C174" s="15" t="str">
        <f t="shared" si="4"/>
        <v>200 2030</v>
      </c>
      <c r="D174" s="15">
        <v>0</v>
      </c>
      <c r="E174" s="15">
        <v>1</v>
      </c>
      <c r="F174" s="15">
        <v>0</v>
      </c>
      <c r="G174" s="15">
        <v>1</v>
      </c>
      <c r="H174" s="15">
        <f t="shared" si="5"/>
        <v>0</v>
      </c>
      <c r="I174" s="15">
        <f t="shared" si="5"/>
        <v>0</v>
      </c>
    </row>
    <row r="175" spans="1:9">
      <c r="A175" s="15" t="s">
        <v>513</v>
      </c>
      <c r="B175" s="15" t="s">
        <v>521</v>
      </c>
      <c r="C175" s="15" t="str">
        <f t="shared" si="4"/>
        <v>200 2114</v>
      </c>
      <c r="D175" s="15">
        <v>0</v>
      </c>
      <c r="E175" s="15">
        <v>25</v>
      </c>
      <c r="F175" s="15">
        <v>0</v>
      </c>
      <c r="G175" s="15">
        <v>25</v>
      </c>
      <c r="H175" s="15">
        <f t="shared" si="5"/>
        <v>0</v>
      </c>
      <c r="I175" s="15">
        <f t="shared" si="5"/>
        <v>0</v>
      </c>
    </row>
    <row r="176" spans="1:9">
      <c r="A176" s="15" t="s">
        <v>77</v>
      </c>
      <c r="B176" s="15" t="s">
        <v>523</v>
      </c>
      <c r="C176" s="15" t="str">
        <f t="shared" si="4"/>
        <v>201 2009</v>
      </c>
      <c r="D176" s="15">
        <v>0</v>
      </c>
      <c r="E176" s="15">
        <v>4</v>
      </c>
      <c r="F176" s="15">
        <v>0</v>
      </c>
      <c r="G176" s="15">
        <v>4</v>
      </c>
      <c r="H176" s="15">
        <f t="shared" si="5"/>
        <v>0</v>
      </c>
      <c r="I176" s="15">
        <f t="shared" si="5"/>
        <v>0</v>
      </c>
    </row>
    <row r="177" spans="1:9">
      <c r="A177" s="15" t="s">
        <v>81</v>
      </c>
      <c r="B177" s="15" t="s">
        <v>525</v>
      </c>
      <c r="C177" s="15" t="str">
        <f t="shared" si="4"/>
        <v>202 0202</v>
      </c>
      <c r="D177" s="15">
        <v>0</v>
      </c>
      <c r="E177" s="15">
        <v>185</v>
      </c>
      <c r="F177" s="15">
        <v>0</v>
      </c>
      <c r="G177" s="15">
        <v>185</v>
      </c>
      <c r="H177" s="15">
        <f t="shared" si="5"/>
        <v>0</v>
      </c>
      <c r="I177" s="15">
        <f t="shared" si="5"/>
        <v>0</v>
      </c>
    </row>
    <row r="178" spans="1:9">
      <c r="A178" s="15" t="s">
        <v>81</v>
      </c>
      <c r="B178" s="15" t="s">
        <v>363</v>
      </c>
      <c r="C178" s="15" t="str">
        <f t="shared" si="4"/>
        <v>202 1025</v>
      </c>
      <c r="D178" s="15">
        <v>0</v>
      </c>
      <c r="E178" s="15">
        <v>71</v>
      </c>
      <c r="F178" s="15">
        <v>0</v>
      </c>
      <c r="G178" s="15">
        <v>71</v>
      </c>
      <c r="H178" s="15">
        <f t="shared" si="5"/>
        <v>0</v>
      </c>
      <c r="I178" s="15">
        <f t="shared" si="5"/>
        <v>0</v>
      </c>
    </row>
    <row r="179" spans="1:9">
      <c r="A179" s="15" t="s">
        <v>81</v>
      </c>
      <c r="B179" s="15" t="s">
        <v>83</v>
      </c>
      <c r="C179" s="15" t="str">
        <f t="shared" si="4"/>
        <v>202 1040</v>
      </c>
      <c r="D179" s="15">
        <v>1</v>
      </c>
      <c r="E179" s="15">
        <v>72383</v>
      </c>
      <c r="F179" s="15">
        <v>1</v>
      </c>
      <c r="G179" s="15">
        <v>72379</v>
      </c>
      <c r="H179" s="15">
        <f t="shared" si="5"/>
        <v>0</v>
      </c>
      <c r="I179" s="15">
        <f t="shared" si="5"/>
        <v>4</v>
      </c>
    </row>
    <row r="180" spans="1:9">
      <c r="A180" s="15" t="s">
        <v>81</v>
      </c>
      <c r="B180" s="15" t="s">
        <v>85</v>
      </c>
      <c r="C180" s="15" t="str">
        <f t="shared" si="4"/>
        <v>202 1058</v>
      </c>
      <c r="D180" s="15">
        <v>0</v>
      </c>
      <c r="E180" s="15">
        <v>1724</v>
      </c>
      <c r="F180" s="15">
        <v>0</v>
      </c>
      <c r="G180" s="15">
        <v>1710</v>
      </c>
      <c r="H180" s="15">
        <f t="shared" si="5"/>
        <v>0</v>
      </c>
      <c r="I180" s="15">
        <f t="shared" si="5"/>
        <v>14</v>
      </c>
    </row>
    <row r="181" spans="1:9">
      <c r="A181" s="15" t="s">
        <v>81</v>
      </c>
      <c r="B181" s="15" t="s">
        <v>333</v>
      </c>
      <c r="C181" s="15" t="str">
        <f t="shared" si="4"/>
        <v>202 1062</v>
      </c>
      <c r="D181" s="15">
        <v>0</v>
      </c>
      <c r="E181" s="15">
        <v>920</v>
      </c>
      <c r="F181" s="15">
        <v>0</v>
      </c>
      <c r="G181" s="15">
        <v>919</v>
      </c>
      <c r="H181" s="15">
        <f t="shared" si="5"/>
        <v>0</v>
      </c>
      <c r="I181" s="15">
        <f t="shared" si="5"/>
        <v>1</v>
      </c>
    </row>
    <row r="182" spans="1:9">
      <c r="A182" s="15" t="s">
        <v>81</v>
      </c>
      <c r="B182" s="15" t="s">
        <v>87</v>
      </c>
      <c r="C182" s="15" t="str">
        <f t="shared" si="4"/>
        <v>202 1092</v>
      </c>
      <c r="D182" s="15">
        <v>0</v>
      </c>
      <c r="E182" s="15">
        <v>10906</v>
      </c>
      <c r="F182" s="15">
        <v>0</v>
      </c>
      <c r="G182" s="15">
        <v>10887</v>
      </c>
      <c r="H182" s="15">
        <f t="shared" si="5"/>
        <v>0</v>
      </c>
      <c r="I182" s="15">
        <f t="shared" si="5"/>
        <v>19</v>
      </c>
    </row>
    <row r="183" spans="1:9">
      <c r="A183" s="15" t="s">
        <v>81</v>
      </c>
      <c r="B183" s="15" t="s">
        <v>501</v>
      </c>
      <c r="C183" s="15" t="str">
        <f t="shared" si="4"/>
        <v>202 1108</v>
      </c>
      <c r="D183" s="15">
        <v>0</v>
      </c>
      <c r="E183" s="15">
        <v>3128</v>
      </c>
      <c r="F183" s="15">
        <v>0</v>
      </c>
      <c r="G183" s="15">
        <v>3128</v>
      </c>
      <c r="H183" s="15">
        <f t="shared" si="5"/>
        <v>0</v>
      </c>
      <c r="I183" s="15">
        <f t="shared" si="5"/>
        <v>0</v>
      </c>
    </row>
    <row r="184" spans="1:9">
      <c r="A184" s="15" t="s">
        <v>81</v>
      </c>
      <c r="B184" s="15" t="s">
        <v>63</v>
      </c>
      <c r="C184" s="15" t="str">
        <f t="shared" si="4"/>
        <v>202 1111</v>
      </c>
      <c r="D184" s="15">
        <v>0</v>
      </c>
      <c r="E184" s="15">
        <v>4788</v>
      </c>
      <c r="F184" s="15">
        <v>0</v>
      </c>
      <c r="G184" s="15">
        <v>4782</v>
      </c>
      <c r="H184" s="15">
        <f t="shared" si="5"/>
        <v>0</v>
      </c>
      <c r="I184" s="15">
        <f t="shared" si="5"/>
        <v>6</v>
      </c>
    </row>
    <row r="185" spans="1:9">
      <c r="A185" s="15" t="s">
        <v>81</v>
      </c>
      <c r="B185" s="15" t="s">
        <v>479</v>
      </c>
      <c r="C185" s="15" t="str">
        <f t="shared" si="4"/>
        <v>202 1118</v>
      </c>
      <c r="D185" s="15">
        <v>0</v>
      </c>
      <c r="E185" s="15">
        <v>70</v>
      </c>
      <c r="F185" s="15">
        <v>0</v>
      </c>
      <c r="G185" s="15">
        <v>70</v>
      </c>
      <c r="H185" s="15">
        <f t="shared" si="5"/>
        <v>0</v>
      </c>
      <c r="I185" s="15">
        <f t="shared" si="5"/>
        <v>0</v>
      </c>
    </row>
    <row r="186" spans="1:9">
      <c r="A186" s="15" t="s">
        <v>81</v>
      </c>
      <c r="B186" s="15" t="s">
        <v>527</v>
      </c>
      <c r="C186" s="15" t="str">
        <f t="shared" si="4"/>
        <v>202 1164</v>
      </c>
      <c r="D186" s="15">
        <v>0</v>
      </c>
      <c r="E186" s="15">
        <v>33234</v>
      </c>
      <c r="F186" s="15">
        <v>0</v>
      </c>
      <c r="G186" s="15">
        <v>33227</v>
      </c>
      <c r="H186" s="15">
        <f t="shared" si="5"/>
        <v>0</v>
      </c>
      <c r="I186" s="15">
        <f t="shared" si="5"/>
        <v>7</v>
      </c>
    </row>
    <row r="187" spans="1:9">
      <c r="A187" s="15" t="s">
        <v>81</v>
      </c>
      <c r="B187" s="15" t="s">
        <v>291</v>
      </c>
      <c r="C187" s="15" t="str">
        <f t="shared" si="4"/>
        <v>202 1178</v>
      </c>
      <c r="D187" s="15">
        <v>0</v>
      </c>
      <c r="E187" s="15">
        <v>14</v>
      </c>
      <c r="F187" s="15">
        <v>0</v>
      </c>
      <c r="G187" s="15">
        <v>14</v>
      </c>
      <c r="H187" s="15">
        <f t="shared" si="5"/>
        <v>0</v>
      </c>
      <c r="I187" s="15">
        <f t="shared" si="5"/>
        <v>0</v>
      </c>
    </row>
    <row r="188" spans="1:9">
      <c r="A188" s="15" t="s">
        <v>81</v>
      </c>
      <c r="B188" s="15" t="s">
        <v>529</v>
      </c>
      <c r="C188" s="15" t="str">
        <f t="shared" si="4"/>
        <v>202 1192</v>
      </c>
      <c r="D188" s="15">
        <v>0</v>
      </c>
      <c r="E188" s="15">
        <v>3676</v>
      </c>
      <c r="F188" s="15">
        <v>0</v>
      </c>
      <c r="G188" s="15">
        <v>3675</v>
      </c>
      <c r="H188" s="15">
        <f t="shared" si="5"/>
        <v>0</v>
      </c>
      <c r="I188" s="15">
        <f t="shared" si="5"/>
        <v>1</v>
      </c>
    </row>
    <row r="189" spans="1:9">
      <c r="A189" s="15" t="s">
        <v>81</v>
      </c>
      <c r="B189" s="15" t="s">
        <v>531</v>
      </c>
      <c r="C189" s="15" t="str">
        <f t="shared" si="4"/>
        <v>202 1215</v>
      </c>
      <c r="D189" s="15">
        <v>0</v>
      </c>
      <c r="E189" s="15">
        <v>9974</v>
      </c>
      <c r="F189" s="15">
        <v>0</v>
      </c>
      <c r="G189" s="15">
        <v>9974</v>
      </c>
      <c r="H189" s="15">
        <f t="shared" si="5"/>
        <v>0</v>
      </c>
      <c r="I189" s="15">
        <f t="shared" si="5"/>
        <v>0</v>
      </c>
    </row>
    <row r="190" spans="1:9">
      <c r="A190" s="15" t="s">
        <v>81</v>
      </c>
      <c r="B190" s="15" t="s">
        <v>535</v>
      </c>
      <c r="C190" s="15" t="str">
        <f t="shared" si="4"/>
        <v>202 1239</v>
      </c>
      <c r="D190" s="15">
        <v>0</v>
      </c>
      <c r="E190" s="15">
        <v>4495</v>
      </c>
      <c r="F190" s="15">
        <v>0</v>
      </c>
      <c r="G190" s="15">
        <v>4487</v>
      </c>
      <c r="H190" s="15">
        <f t="shared" si="5"/>
        <v>0</v>
      </c>
      <c r="I190" s="15">
        <f t="shared" si="5"/>
        <v>8</v>
      </c>
    </row>
    <row r="191" spans="1:9">
      <c r="A191" s="15" t="s">
        <v>81</v>
      </c>
      <c r="B191" s="15" t="s">
        <v>537</v>
      </c>
      <c r="C191" s="15" t="str">
        <f t="shared" si="4"/>
        <v>202 1346</v>
      </c>
      <c r="D191" s="15">
        <v>0</v>
      </c>
      <c r="E191" s="15">
        <v>1030</v>
      </c>
      <c r="F191" s="15">
        <v>0</v>
      </c>
      <c r="G191" s="15">
        <v>1030</v>
      </c>
      <c r="H191" s="15">
        <f t="shared" si="5"/>
        <v>0</v>
      </c>
      <c r="I191" s="15">
        <f t="shared" si="5"/>
        <v>0</v>
      </c>
    </row>
    <row r="192" spans="1:9">
      <c r="A192" s="15" t="s">
        <v>81</v>
      </c>
      <c r="B192" s="15" t="s">
        <v>515</v>
      </c>
      <c r="C192" s="15" t="str">
        <f t="shared" si="4"/>
        <v>202 1355</v>
      </c>
      <c r="D192" s="15">
        <v>0</v>
      </c>
      <c r="E192" s="15">
        <v>18461</v>
      </c>
      <c r="F192" s="15">
        <v>0</v>
      </c>
      <c r="G192" s="15">
        <v>18460</v>
      </c>
      <c r="H192" s="15">
        <f t="shared" si="5"/>
        <v>0</v>
      </c>
      <c r="I192" s="15">
        <f t="shared" si="5"/>
        <v>1</v>
      </c>
    </row>
    <row r="193" spans="1:9">
      <c r="A193" s="15" t="s">
        <v>81</v>
      </c>
      <c r="B193" s="15" t="s">
        <v>339</v>
      </c>
      <c r="C193" s="15" t="str">
        <f t="shared" si="4"/>
        <v>202 1358</v>
      </c>
      <c r="D193" s="15">
        <v>0</v>
      </c>
      <c r="E193" s="15">
        <v>3567</v>
      </c>
      <c r="F193" s="15">
        <v>0</v>
      </c>
      <c r="G193" s="15">
        <v>3567</v>
      </c>
      <c r="H193" s="15">
        <f t="shared" si="5"/>
        <v>0</v>
      </c>
      <c r="I193" s="15">
        <f t="shared" si="5"/>
        <v>0</v>
      </c>
    </row>
    <row r="194" spans="1:9">
      <c r="A194" s="15" t="s">
        <v>81</v>
      </c>
      <c r="B194" s="15" t="s">
        <v>539</v>
      </c>
      <c r="C194" s="15" t="str">
        <f t="shared" si="4"/>
        <v>202 1452</v>
      </c>
      <c r="D194" s="15">
        <v>0</v>
      </c>
      <c r="E194" s="15">
        <v>1</v>
      </c>
      <c r="F194" s="15">
        <v>0</v>
      </c>
      <c r="G194" s="15">
        <v>1</v>
      </c>
      <c r="H194" s="15">
        <f t="shared" si="5"/>
        <v>0</v>
      </c>
      <c r="I194" s="15">
        <f t="shared" si="5"/>
        <v>0</v>
      </c>
    </row>
    <row r="195" spans="1:9">
      <c r="A195" s="15" t="s">
        <v>81</v>
      </c>
      <c r="B195" s="15" t="s">
        <v>541</v>
      </c>
      <c r="C195" s="15" t="str">
        <f t="shared" ref="C195:C258" si="6">CONCATENATE(A195," ",B195)</f>
        <v>202 1490</v>
      </c>
      <c r="D195" s="15">
        <v>0</v>
      </c>
      <c r="E195" s="15">
        <v>32188</v>
      </c>
      <c r="F195" s="15">
        <v>0</v>
      </c>
      <c r="G195" s="15">
        <v>32188</v>
      </c>
      <c r="H195" s="15">
        <f t="shared" ref="H195:I258" si="7">D195-F195</f>
        <v>0</v>
      </c>
      <c r="I195" s="15">
        <f t="shared" si="7"/>
        <v>0</v>
      </c>
    </row>
    <row r="196" spans="1:9">
      <c r="A196" s="15" t="s">
        <v>81</v>
      </c>
      <c r="B196" s="15" t="s">
        <v>79</v>
      </c>
      <c r="C196" s="15" t="str">
        <f t="shared" si="6"/>
        <v>202 2010</v>
      </c>
      <c r="D196" s="15">
        <v>0</v>
      </c>
      <c r="E196" s="15">
        <v>11520</v>
      </c>
      <c r="F196" s="15">
        <v>0</v>
      </c>
      <c r="G196" s="15">
        <v>11516</v>
      </c>
      <c r="H196" s="15">
        <f t="shared" si="7"/>
        <v>0</v>
      </c>
      <c r="I196" s="15">
        <f t="shared" si="7"/>
        <v>4</v>
      </c>
    </row>
    <row r="197" spans="1:9">
      <c r="A197" s="15" t="s">
        <v>81</v>
      </c>
      <c r="B197" s="15" t="s">
        <v>517</v>
      </c>
      <c r="C197" s="15" t="str">
        <f t="shared" si="6"/>
        <v>202 2013</v>
      </c>
      <c r="D197" s="15">
        <v>0</v>
      </c>
      <c r="E197" s="15">
        <v>433</v>
      </c>
      <c r="F197" s="15">
        <v>0</v>
      </c>
      <c r="G197" s="15">
        <v>433</v>
      </c>
      <c r="H197" s="15">
        <f t="shared" si="7"/>
        <v>0</v>
      </c>
      <c r="I197" s="15">
        <f t="shared" si="7"/>
        <v>0</v>
      </c>
    </row>
    <row r="198" spans="1:9">
      <c r="A198" s="15" t="s">
        <v>81</v>
      </c>
      <c r="B198" s="15" t="s">
        <v>157</v>
      </c>
      <c r="C198" s="15" t="str">
        <f t="shared" si="6"/>
        <v>202 2017</v>
      </c>
      <c r="D198" s="15">
        <v>0</v>
      </c>
      <c r="E198" s="15">
        <v>19304</v>
      </c>
      <c r="F198" s="15">
        <v>0</v>
      </c>
      <c r="G198" s="15">
        <v>19297</v>
      </c>
      <c r="H198" s="15">
        <f t="shared" si="7"/>
        <v>0</v>
      </c>
      <c r="I198" s="15">
        <f t="shared" si="7"/>
        <v>7</v>
      </c>
    </row>
    <row r="199" spans="1:9">
      <c r="A199" s="15" t="s">
        <v>81</v>
      </c>
      <c r="B199" s="15" t="s">
        <v>545</v>
      </c>
      <c r="C199" s="15" t="str">
        <f t="shared" si="6"/>
        <v>202 2022</v>
      </c>
      <c r="D199" s="15">
        <v>0</v>
      </c>
      <c r="E199" s="15">
        <v>13</v>
      </c>
      <c r="F199" s="15">
        <v>0</v>
      </c>
      <c r="G199" s="15">
        <v>13</v>
      </c>
      <c r="H199" s="15">
        <f t="shared" si="7"/>
        <v>0</v>
      </c>
      <c r="I199" s="15">
        <f t="shared" si="7"/>
        <v>0</v>
      </c>
    </row>
    <row r="200" spans="1:9">
      <c r="A200" s="15" t="s">
        <v>81</v>
      </c>
      <c r="B200" s="15" t="s">
        <v>547</v>
      </c>
      <c r="C200" s="15" t="str">
        <f t="shared" si="6"/>
        <v>202 2023</v>
      </c>
      <c r="D200" s="15">
        <v>0</v>
      </c>
      <c r="E200" s="15">
        <v>1678</v>
      </c>
      <c r="F200" s="15">
        <v>0</v>
      </c>
      <c r="G200" s="15">
        <v>1677</v>
      </c>
      <c r="H200" s="15">
        <f t="shared" si="7"/>
        <v>0</v>
      </c>
      <c r="I200" s="15">
        <f t="shared" si="7"/>
        <v>1</v>
      </c>
    </row>
    <row r="201" spans="1:9">
      <c r="A201" s="15" t="s">
        <v>81</v>
      </c>
      <c r="B201" s="15" t="s">
        <v>553</v>
      </c>
      <c r="C201" s="15" t="str">
        <f t="shared" si="6"/>
        <v>202 2028</v>
      </c>
      <c r="D201" s="15">
        <v>0</v>
      </c>
      <c r="E201" s="15">
        <v>5</v>
      </c>
      <c r="F201" s="15">
        <v>0</v>
      </c>
      <c r="G201" s="15">
        <v>5</v>
      </c>
      <c r="H201" s="15">
        <f t="shared" si="7"/>
        <v>0</v>
      </c>
      <c r="I201" s="15">
        <f t="shared" si="7"/>
        <v>0</v>
      </c>
    </row>
    <row r="202" spans="1:9">
      <c r="A202" s="15" t="s">
        <v>91</v>
      </c>
      <c r="B202" s="15" t="s">
        <v>283</v>
      </c>
      <c r="C202" s="15" t="str">
        <f t="shared" si="6"/>
        <v>203 1042</v>
      </c>
      <c r="D202" s="15">
        <v>0</v>
      </c>
      <c r="E202" s="15">
        <v>2</v>
      </c>
      <c r="F202" s="15">
        <v>0</v>
      </c>
      <c r="G202" s="15">
        <v>2</v>
      </c>
      <c r="H202" s="15">
        <f t="shared" si="7"/>
        <v>0</v>
      </c>
      <c r="I202" s="15">
        <f t="shared" si="7"/>
        <v>0</v>
      </c>
    </row>
    <row r="203" spans="1:9">
      <c r="A203" s="15" t="s">
        <v>91</v>
      </c>
      <c r="B203" s="15" t="s">
        <v>85</v>
      </c>
      <c r="C203" s="15" t="str">
        <f t="shared" si="6"/>
        <v>203 1058</v>
      </c>
      <c r="D203" s="15">
        <v>0</v>
      </c>
      <c r="E203" s="15">
        <v>5</v>
      </c>
      <c r="F203" s="15">
        <v>0</v>
      </c>
      <c r="G203" s="15">
        <v>5</v>
      </c>
      <c r="H203" s="15">
        <f t="shared" si="7"/>
        <v>0</v>
      </c>
      <c r="I203" s="15">
        <f t="shared" si="7"/>
        <v>0</v>
      </c>
    </row>
    <row r="204" spans="1:9">
      <c r="A204" s="15" t="s">
        <v>91</v>
      </c>
      <c r="B204" s="15" t="s">
        <v>333</v>
      </c>
      <c r="C204" s="15" t="str">
        <f t="shared" si="6"/>
        <v>203 1062</v>
      </c>
      <c r="D204" s="15">
        <v>0</v>
      </c>
      <c r="E204" s="15">
        <v>4785</v>
      </c>
      <c r="F204" s="15">
        <v>0</v>
      </c>
      <c r="G204" s="15">
        <v>4772</v>
      </c>
      <c r="H204" s="15">
        <f t="shared" si="7"/>
        <v>0</v>
      </c>
      <c r="I204" s="15">
        <f t="shared" si="7"/>
        <v>13</v>
      </c>
    </row>
    <row r="205" spans="1:9">
      <c r="A205" s="15" t="s">
        <v>91</v>
      </c>
      <c r="B205" s="15" t="s">
        <v>501</v>
      </c>
      <c r="C205" s="15" t="str">
        <f t="shared" si="6"/>
        <v>203 1108</v>
      </c>
      <c r="D205" s="15">
        <v>0</v>
      </c>
      <c r="E205" s="15">
        <v>4390</v>
      </c>
      <c r="F205" s="15">
        <v>0</v>
      </c>
      <c r="G205" s="15">
        <v>4390</v>
      </c>
      <c r="H205" s="15">
        <f t="shared" si="7"/>
        <v>0</v>
      </c>
      <c r="I205" s="15">
        <f t="shared" si="7"/>
        <v>0</v>
      </c>
    </row>
    <row r="206" spans="1:9">
      <c r="A206" s="15" t="s">
        <v>91</v>
      </c>
      <c r="B206" s="15" t="s">
        <v>63</v>
      </c>
      <c r="C206" s="15" t="str">
        <f t="shared" si="6"/>
        <v>203 1111</v>
      </c>
      <c r="D206" s="15">
        <v>0</v>
      </c>
      <c r="E206" s="15">
        <v>2913</v>
      </c>
      <c r="F206" s="15">
        <v>0</v>
      </c>
      <c r="G206" s="15">
        <v>2913</v>
      </c>
      <c r="H206" s="15">
        <f t="shared" si="7"/>
        <v>0</v>
      </c>
      <c r="I206" s="15">
        <f t="shared" si="7"/>
        <v>0</v>
      </c>
    </row>
    <row r="207" spans="1:9">
      <c r="A207" s="15" t="s">
        <v>91</v>
      </c>
      <c r="B207" s="15" t="s">
        <v>365</v>
      </c>
      <c r="C207" s="15" t="str">
        <f t="shared" si="6"/>
        <v>203 1129</v>
      </c>
      <c r="D207" s="15">
        <v>0</v>
      </c>
      <c r="E207" s="15">
        <v>8</v>
      </c>
      <c r="F207" s="15">
        <v>0</v>
      </c>
      <c r="G207" s="15">
        <v>8</v>
      </c>
      <c r="H207" s="15">
        <f t="shared" si="7"/>
        <v>0</v>
      </c>
      <c r="I207" s="15">
        <f t="shared" si="7"/>
        <v>0</v>
      </c>
    </row>
    <row r="208" spans="1:9">
      <c r="A208" s="15" t="s">
        <v>91</v>
      </c>
      <c r="B208" s="15" t="s">
        <v>13</v>
      </c>
      <c r="C208" s="15" t="str">
        <f t="shared" si="6"/>
        <v>203 1211</v>
      </c>
      <c r="D208" s="15">
        <v>0</v>
      </c>
      <c r="E208" s="15">
        <v>10</v>
      </c>
      <c r="F208" s="15">
        <v>0</v>
      </c>
      <c r="G208" s="15">
        <v>10</v>
      </c>
      <c r="H208" s="15">
        <f t="shared" si="7"/>
        <v>0</v>
      </c>
      <c r="I208" s="15">
        <f t="shared" si="7"/>
        <v>0</v>
      </c>
    </row>
    <row r="209" spans="1:9">
      <c r="A209" s="15" t="s">
        <v>91</v>
      </c>
      <c r="B209" s="15" t="s">
        <v>531</v>
      </c>
      <c r="C209" s="15" t="str">
        <f t="shared" si="6"/>
        <v>203 1215</v>
      </c>
      <c r="D209" s="15">
        <v>0</v>
      </c>
      <c r="E209" s="15">
        <v>4574</v>
      </c>
      <c r="F209" s="15">
        <v>0</v>
      </c>
      <c r="G209" s="15">
        <v>4572</v>
      </c>
      <c r="H209" s="15">
        <f t="shared" si="7"/>
        <v>0</v>
      </c>
      <c r="I209" s="15">
        <f t="shared" si="7"/>
        <v>2</v>
      </c>
    </row>
    <row r="210" spans="1:9">
      <c r="A210" s="15" t="s">
        <v>91</v>
      </c>
      <c r="B210" s="15" t="s">
        <v>297</v>
      </c>
      <c r="C210" s="15" t="str">
        <f t="shared" si="6"/>
        <v>203 1338</v>
      </c>
      <c r="D210" s="15">
        <v>0</v>
      </c>
      <c r="E210" s="15">
        <v>8795</v>
      </c>
      <c r="F210" s="15">
        <v>0</v>
      </c>
      <c r="G210" s="15">
        <v>8795</v>
      </c>
      <c r="H210" s="15">
        <f t="shared" si="7"/>
        <v>0</v>
      </c>
      <c r="I210" s="15">
        <f t="shared" si="7"/>
        <v>0</v>
      </c>
    </row>
    <row r="211" spans="1:9">
      <c r="A211" s="15" t="s">
        <v>91</v>
      </c>
      <c r="B211" s="15" t="s">
        <v>559</v>
      </c>
      <c r="C211" s="15" t="str">
        <f t="shared" si="6"/>
        <v>203 1469</v>
      </c>
      <c r="D211" s="15">
        <v>0</v>
      </c>
      <c r="E211" s="15">
        <v>357</v>
      </c>
      <c r="F211" s="15">
        <v>0</v>
      </c>
      <c r="G211" s="15">
        <v>357</v>
      </c>
      <c r="H211" s="15">
        <f t="shared" si="7"/>
        <v>0</v>
      </c>
      <c r="I211" s="15">
        <f t="shared" si="7"/>
        <v>0</v>
      </c>
    </row>
    <row r="212" spans="1:9">
      <c r="A212" s="15" t="s">
        <v>91</v>
      </c>
      <c r="B212" s="15" t="s">
        <v>561</v>
      </c>
      <c r="C212" s="15" t="str">
        <f t="shared" si="6"/>
        <v>203 1481</v>
      </c>
      <c r="D212" s="15">
        <v>0</v>
      </c>
      <c r="E212" s="15">
        <v>1444</v>
      </c>
      <c r="F212" s="15">
        <v>0</v>
      </c>
      <c r="G212" s="15">
        <v>1444</v>
      </c>
      <c r="H212" s="15">
        <f t="shared" si="7"/>
        <v>0</v>
      </c>
      <c r="I212" s="15">
        <f t="shared" si="7"/>
        <v>0</v>
      </c>
    </row>
    <row r="213" spans="1:9">
      <c r="A213" s="15" t="s">
        <v>91</v>
      </c>
      <c r="B213" s="15" t="s">
        <v>563</v>
      </c>
      <c r="C213" s="15" t="str">
        <f t="shared" si="6"/>
        <v>203 1497</v>
      </c>
      <c r="D213" s="15">
        <v>0</v>
      </c>
      <c r="E213" s="15">
        <v>2103</v>
      </c>
      <c r="F213" s="15">
        <v>0</v>
      </c>
      <c r="G213" s="15">
        <v>2103</v>
      </c>
      <c r="H213" s="15">
        <f t="shared" si="7"/>
        <v>0</v>
      </c>
      <c r="I213" s="15">
        <f t="shared" si="7"/>
        <v>0</v>
      </c>
    </row>
    <row r="214" spans="1:9">
      <c r="A214" s="15" t="s">
        <v>91</v>
      </c>
      <c r="B214" s="15" t="s">
        <v>95</v>
      </c>
      <c r="C214" s="15" t="str">
        <f t="shared" si="6"/>
        <v>203 2007</v>
      </c>
      <c r="D214" s="15">
        <v>0</v>
      </c>
      <c r="E214" s="15">
        <v>197</v>
      </c>
      <c r="F214" s="15">
        <v>0</v>
      </c>
      <c r="G214" s="15">
        <v>197</v>
      </c>
      <c r="H214" s="15">
        <f t="shared" si="7"/>
        <v>0</v>
      </c>
      <c r="I214" s="15">
        <f t="shared" si="7"/>
        <v>0</v>
      </c>
    </row>
    <row r="215" spans="1:9">
      <c r="A215" s="15" t="s">
        <v>91</v>
      </c>
      <c r="B215" s="15" t="s">
        <v>79</v>
      </c>
      <c r="C215" s="15" t="str">
        <f t="shared" si="6"/>
        <v>203 2010</v>
      </c>
      <c r="D215" s="15">
        <v>0</v>
      </c>
      <c r="E215" s="15">
        <v>4460</v>
      </c>
      <c r="F215" s="15">
        <v>0</v>
      </c>
      <c r="G215" s="15">
        <v>4460</v>
      </c>
      <c r="H215" s="15">
        <f t="shared" si="7"/>
        <v>0</v>
      </c>
      <c r="I215" s="15">
        <f t="shared" si="7"/>
        <v>0</v>
      </c>
    </row>
    <row r="216" spans="1:9">
      <c r="A216" s="15" t="s">
        <v>91</v>
      </c>
      <c r="B216" s="15" t="s">
        <v>517</v>
      </c>
      <c r="C216" s="15" t="str">
        <f t="shared" si="6"/>
        <v>203 2013</v>
      </c>
      <c r="D216" s="15">
        <v>0</v>
      </c>
      <c r="E216" s="15">
        <v>1030</v>
      </c>
      <c r="F216" s="15">
        <v>0</v>
      </c>
      <c r="G216" s="15">
        <v>1030</v>
      </c>
      <c r="H216" s="15">
        <f t="shared" si="7"/>
        <v>0</v>
      </c>
      <c r="I216" s="15">
        <f t="shared" si="7"/>
        <v>0</v>
      </c>
    </row>
    <row r="217" spans="1:9">
      <c r="A217" s="15" t="s">
        <v>91</v>
      </c>
      <c r="B217" s="15" t="s">
        <v>157</v>
      </c>
      <c r="C217" s="15" t="str">
        <f t="shared" si="6"/>
        <v>203 2017</v>
      </c>
      <c r="D217" s="15">
        <v>0</v>
      </c>
      <c r="E217" s="15">
        <v>2</v>
      </c>
      <c r="F217" s="15">
        <v>0</v>
      </c>
      <c r="G217" s="15">
        <v>2</v>
      </c>
      <c r="H217" s="15">
        <f t="shared" si="7"/>
        <v>0</v>
      </c>
      <c r="I217" s="15">
        <f t="shared" si="7"/>
        <v>0</v>
      </c>
    </row>
    <row r="218" spans="1:9">
      <c r="A218" s="15" t="s">
        <v>91</v>
      </c>
      <c r="B218" s="15" t="s">
        <v>551</v>
      </c>
      <c r="C218" s="15" t="str">
        <f t="shared" si="6"/>
        <v>203 2026</v>
      </c>
      <c r="D218" s="15">
        <v>0</v>
      </c>
      <c r="E218" s="15">
        <v>1</v>
      </c>
      <c r="F218" s="15">
        <v>0</v>
      </c>
      <c r="G218" s="15">
        <v>1</v>
      </c>
      <c r="H218" s="15">
        <f t="shared" si="7"/>
        <v>0</v>
      </c>
      <c r="I218" s="15">
        <f t="shared" si="7"/>
        <v>0</v>
      </c>
    </row>
    <row r="219" spans="1:9">
      <c r="A219" s="15" t="s">
        <v>91</v>
      </c>
      <c r="B219" s="15" t="s">
        <v>519</v>
      </c>
      <c r="C219" s="15" t="str">
        <f t="shared" si="6"/>
        <v>203 2030</v>
      </c>
      <c r="D219" s="15">
        <v>0</v>
      </c>
      <c r="E219" s="15">
        <v>3753</v>
      </c>
      <c r="F219" s="15">
        <v>0</v>
      </c>
      <c r="G219" s="15">
        <v>3753</v>
      </c>
      <c r="H219" s="15">
        <f t="shared" si="7"/>
        <v>0</v>
      </c>
      <c r="I219" s="15">
        <f t="shared" si="7"/>
        <v>0</v>
      </c>
    </row>
    <row r="220" spans="1:9">
      <c r="A220" s="15" t="s">
        <v>91</v>
      </c>
      <c r="B220" s="15" t="s">
        <v>567</v>
      </c>
      <c r="C220" s="15" t="str">
        <f t="shared" si="6"/>
        <v>203 2043</v>
      </c>
      <c r="D220" s="15">
        <v>0</v>
      </c>
      <c r="E220" s="15">
        <v>325</v>
      </c>
      <c r="F220" s="15">
        <v>0</v>
      </c>
      <c r="G220" s="15">
        <v>326</v>
      </c>
      <c r="H220" s="15">
        <f t="shared" si="7"/>
        <v>0</v>
      </c>
      <c r="I220" s="15">
        <f t="shared" si="7"/>
        <v>-1</v>
      </c>
    </row>
    <row r="221" spans="1:9">
      <c r="A221" s="15" t="s">
        <v>97</v>
      </c>
      <c r="B221" s="15" t="s">
        <v>569</v>
      </c>
      <c r="C221" s="15" t="str">
        <f t="shared" si="6"/>
        <v>204 0204</v>
      </c>
      <c r="D221" s="15">
        <v>0</v>
      </c>
      <c r="E221" s="15">
        <v>266</v>
      </c>
      <c r="F221" s="15">
        <v>0</v>
      </c>
      <c r="G221" s="15">
        <v>266</v>
      </c>
      <c r="H221" s="15">
        <f t="shared" si="7"/>
        <v>0</v>
      </c>
      <c r="I221" s="15">
        <f t="shared" si="7"/>
        <v>0</v>
      </c>
    </row>
    <row r="222" spans="1:9">
      <c r="A222" s="15" t="s">
        <v>97</v>
      </c>
      <c r="B222" s="15" t="s">
        <v>83</v>
      </c>
      <c r="C222" s="15" t="str">
        <f t="shared" si="6"/>
        <v>204 1040</v>
      </c>
      <c r="D222" s="15">
        <v>0</v>
      </c>
      <c r="E222" s="15">
        <v>1834</v>
      </c>
      <c r="F222" s="15">
        <v>0</v>
      </c>
      <c r="G222" s="15">
        <v>1834</v>
      </c>
      <c r="H222" s="15">
        <f t="shared" si="7"/>
        <v>0</v>
      </c>
      <c r="I222" s="15">
        <f t="shared" si="7"/>
        <v>0</v>
      </c>
    </row>
    <row r="223" spans="1:9">
      <c r="A223" s="15" t="s">
        <v>97</v>
      </c>
      <c r="B223" s="15" t="s">
        <v>85</v>
      </c>
      <c r="C223" s="15" t="str">
        <f t="shared" si="6"/>
        <v>204 1058</v>
      </c>
      <c r="D223" s="15">
        <v>0</v>
      </c>
      <c r="E223" s="15">
        <v>3116</v>
      </c>
      <c r="F223" s="15">
        <v>0</v>
      </c>
      <c r="G223" s="15">
        <v>3116</v>
      </c>
      <c r="H223" s="15">
        <f t="shared" si="7"/>
        <v>0</v>
      </c>
      <c r="I223" s="15">
        <f t="shared" si="7"/>
        <v>0</v>
      </c>
    </row>
    <row r="224" spans="1:9">
      <c r="A224" s="15" t="s">
        <v>97</v>
      </c>
      <c r="B224" s="15" t="s">
        <v>333</v>
      </c>
      <c r="C224" s="15" t="str">
        <f t="shared" si="6"/>
        <v>204 1062</v>
      </c>
      <c r="D224" s="15">
        <v>0</v>
      </c>
      <c r="E224" s="15">
        <v>238</v>
      </c>
      <c r="F224" s="15">
        <v>0</v>
      </c>
      <c r="G224" s="15">
        <v>250</v>
      </c>
      <c r="H224" s="15">
        <f t="shared" si="7"/>
        <v>0</v>
      </c>
      <c r="I224" s="15">
        <f t="shared" si="7"/>
        <v>-12</v>
      </c>
    </row>
    <row r="225" spans="1:9">
      <c r="A225" s="15" t="s">
        <v>97</v>
      </c>
      <c r="B225" s="15" t="s">
        <v>501</v>
      </c>
      <c r="C225" s="15" t="str">
        <f t="shared" si="6"/>
        <v>204 1108</v>
      </c>
      <c r="D225" s="15">
        <v>0</v>
      </c>
      <c r="E225" s="15">
        <v>14249</v>
      </c>
      <c r="F225" s="15">
        <v>0</v>
      </c>
      <c r="G225" s="15">
        <v>14249</v>
      </c>
      <c r="H225" s="15">
        <f t="shared" si="7"/>
        <v>0</v>
      </c>
      <c r="I225" s="15">
        <f t="shared" si="7"/>
        <v>0</v>
      </c>
    </row>
    <row r="226" spans="1:9">
      <c r="A226" s="15" t="s">
        <v>97</v>
      </c>
      <c r="B226" s="15" t="s">
        <v>571</v>
      </c>
      <c r="C226" s="15" t="str">
        <f t="shared" si="6"/>
        <v>204 1110</v>
      </c>
      <c r="D226" s="15">
        <v>0</v>
      </c>
      <c r="E226" s="15">
        <v>27117</v>
      </c>
      <c r="F226" s="15">
        <v>0</v>
      </c>
      <c r="G226" s="15">
        <v>27111</v>
      </c>
      <c r="H226" s="15">
        <f t="shared" si="7"/>
        <v>0</v>
      </c>
      <c r="I226" s="15">
        <f t="shared" si="7"/>
        <v>6</v>
      </c>
    </row>
    <row r="227" spans="1:9">
      <c r="A227" s="15" t="s">
        <v>97</v>
      </c>
      <c r="B227" s="15" t="s">
        <v>63</v>
      </c>
      <c r="C227" s="15" t="str">
        <f t="shared" si="6"/>
        <v>204 1111</v>
      </c>
      <c r="D227" s="15">
        <v>0</v>
      </c>
      <c r="E227" s="15">
        <v>2009</v>
      </c>
      <c r="F227" s="15">
        <v>0</v>
      </c>
      <c r="G227" s="15">
        <v>2009</v>
      </c>
      <c r="H227" s="15">
        <f t="shared" si="7"/>
        <v>0</v>
      </c>
      <c r="I227" s="15">
        <f t="shared" si="7"/>
        <v>0</v>
      </c>
    </row>
    <row r="228" spans="1:9">
      <c r="A228" s="15" t="s">
        <v>97</v>
      </c>
      <c r="B228" s="15" t="s">
        <v>25</v>
      </c>
      <c r="C228" s="15" t="str">
        <f t="shared" si="6"/>
        <v>204 1124</v>
      </c>
      <c r="D228" s="15">
        <v>0</v>
      </c>
      <c r="E228" s="15">
        <v>1</v>
      </c>
      <c r="F228" s="15">
        <v>0</v>
      </c>
      <c r="G228" s="15">
        <v>1</v>
      </c>
      <c r="H228" s="15">
        <f t="shared" si="7"/>
        <v>0</v>
      </c>
      <c r="I228" s="15">
        <f t="shared" si="7"/>
        <v>0</v>
      </c>
    </row>
    <row r="229" spans="1:9">
      <c r="A229" s="15" t="s">
        <v>97</v>
      </c>
      <c r="B229" s="15" t="s">
        <v>93</v>
      </c>
      <c r="C229" s="15" t="str">
        <f t="shared" si="6"/>
        <v>204 1127</v>
      </c>
      <c r="D229" s="15">
        <v>0</v>
      </c>
      <c r="E229" s="15">
        <v>7143</v>
      </c>
      <c r="F229" s="15">
        <v>0</v>
      </c>
      <c r="G229" s="15">
        <v>7143</v>
      </c>
      <c r="H229" s="15">
        <f t="shared" si="7"/>
        <v>0</v>
      </c>
      <c r="I229" s="15">
        <f t="shared" si="7"/>
        <v>0</v>
      </c>
    </row>
    <row r="230" spans="1:9">
      <c r="A230" s="15" t="s">
        <v>97</v>
      </c>
      <c r="B230" s="15" t="s">
        <v>365</v>
      </c>
      <c r="C230" s="15" t="str">
        <f t="shared" si="6"/>
        <v>204 1129</v>
      </c>
      <c r="D230" s="15">
        <v>0</v>
      </c>
      <c r="E230" s="15">
        <v>15639</v>
      </c>
      <c r="F230" s="15">
        <v>0</v>
      </c>
      <c r="G230" s="15">
        <v>15640</v>
      </c>
      <c r="H230" s="15">
        <f t="shared" si="7"/>
        <v>0</v>
      </c>
      <c r="I230" s="15">
        <f t="shared" si="7"/>
        <v>-1</v>
      </c>
    </row>
    <row r="231" spans="1:9">
      <c r="A231" s="15" t="s">
        <v>97</v>
      </c>
      <c r="B231" s="15" t="s">
        <v>291</v>
      </c>
      <c r="C231" s="15" t="str">
        <f t="shared" si="6"/>
        <v>204 1178</v>
      </c>
      <c r="D231" s="15">
        <v>0</v>
      </c>
      <c r="E231" s="15">
        <v>59</v>
      </c>
      <c r="F231" s="15">
        <v>0</v>
      </c>
      <c r="G231" s="15">
        <v>59</v>
      </c>
      <c r="H231" s="15">
        <f t="shared" si="7"/>
        <v>0</v>
      </c>
      <c r="I231" s="15">
        <f t="shared" si="7"/>
        <v>0</v>
      </c>
    </row>
    <row r="232" spans="1:9">
      <c r="A232" s="15" t="s">
        <v>97</v>
      </c>
      <c r="B232" s="15" t="s">
        <v>43</v>
      </c>
      <c r="C232" s="15" t="str">
        <f t="shared" si="6"/>
        <v>204 1190</v>
      </c>
      <c r="D232" s="15">
        <v>0</v>
      </c>
      <c r="E232" s="15">
        <v>13147</v>
      </c>
      <c r="F232" s="15">
        <v>0</v>
      </c>
      <c r="G232" s="15">
        <v>13147</v>
      </c>
      <c r="H232" s="15">
        <f t="shared" si="7"/>
        <v>0</v>
      </c>
      <c r="I232" s="15">
        <f t="shared" si="7"/>
        <v>0</v>
      </c>
    </row>
    <row r="233" spans="1:9">
      <c r="A233" s="15" t="s">
        <v>97</v>
      </c>
      <c r="B233" s="15" t="s">
        <v>573</v>
      </c>
      <c r="C233" s="15" t="str">
        <f t="shared" si="6"/>
        <v>204 1208</v>
      </c>
      <c r="D233" s="15">
        <v>0</v>
      </c>
      <c r="E233" s="15">
        <v>1256</v>
      </c>
      <c r="F233" s="15">
        <v>0</v>
      </c>
      <c r="G233" s="15">
        <v>1256</v>
      </c>
      <c r="H233" s="15">
        <f t="shared" si="7"/>
        <v>0</v>
      </c>
      <c r="I233" s="15">
        <f t="shared" si="7"/>
        <v>0</v>
      </c>
    </row>
    <row r="234" spans="1:9">
      <c r="A234" s="15" t="s">
        <v>97</v>
      </c>
      <c r="B234" s="15" t="s">
        <v>535</v>
      </c>
      <c r="C234" s="15" t="str">
        <f t="shared" si="6"/>
        <v>204 1239</v>
      </c>
      <c r="D234" s="15">
        <v>0</v>
      </c>
      <c r="E234" s="15">
        <v>7</v>
      </c>
      <c r="F234" s="15">
        <v>0</v>
      </c>
      <c r="G234" s="15">
        <v>7</v>
      </c>
      <c r="H234" s="15">
        <f t="shared" si="7"/>
        <v>0</v>
      </c>
      <c r="I234" s="15">
        <f t="shared" si="7"/>
        <v>0</v>
      </c>
    </row>
    <row r="235" spans="1:9">
      <c r="A235" s="15" t="s">
        <v>97</v>
      </c>
      <c r="B235" s="15" t="s">
        <v>297</v>
      </c>
      <c r="C235" s="15" t="str">
        <f t="shared" si="6"/>
        <v>204 1338</v>
      </c>
      <c r="D235" s="15">
        <v>0</v>
      </c>
      <c r="E235" s="15">
        <v>31</v>
      </c>
      <c r="F235" s="15">
        <v>0</v>
      </c>
      <c r="G235" s="15">
        <v>31</v>
      </c>
      <c r="H235" s="15">
        <f t="shared" si="7"/>
        <v>0</v>
      </c>
      <c r="I235" s="15">
        <f t="shared" si="7"/>
        <v>0</v>
      </c>
    </row>
    <row r="236" spans="1:9">
      <c r="A236" s="15" t="s">
        <v>97</v>
      </c>
      <c r="B236" s="15" t="s">
        <v>575</v>
      </c>
      <c r="C236" s="15" t="str">
        <f t="shared" si="6"/>
        <v>204 1349</v>
      </c>
      <c r="D236" s="15">
        <v>0</v>
      </c>
      <c r="E236" s="15">
        <v>4768</v>
      </c>
      <c r="F236" s="15">
        <v>0</v>
      </c>
      <c r="G236" s="15">
        <v>4768</v>
      </c>
      <c r="H236" s="15">
        <f t="shared" si="7"/>
        <v>0</v>
      </c>
      <c r="I236" s="15">
        <f t="shared" si="7"/>
        <v>0</v>
      </c>
    </row>
    <row r="237" spans="1:9">
      <c r="A237" s="15" t="s">
        <v>97</v>
      </c>
      <c r="B237" s="15" t="s">
        <v>339</v>
      </c>
      <c r="C237" s="15" t="str">
        <f t="shared" si="6"/>
        <v>204 1358</v>
      </c>
      <c r="D237" s="15">
        <v>0</v>
      </c>
      <c r="E237" s="15">
        <v>10489</v>
      </c>
      <c r="F237" s="15">
        <v>0</v>
      </c>
      <c r="G237" s="15">
        <v>10487</v>
      </c>
      <c r="H237" s="15">
        <f t="shared" si="7"/>
        <v>0</v>
      </c>
      <c r="I237" s="15">
        <f t="shared" si="7"/>
        <v>2</v>
      </c>
    </row>
    <row r="238" spans="1:9">
      <c r="A238" s="15" t="s">
        <v>97</v>
      </c>
      <c r="B238" s="15" t="s">
        <v>315</v>
      </c>
      <c r="C238" s="15" t="str">
        <f t="shared" si="6"/>
        <v>204 1429</v>
      </c>
      <c r="D238" s="15">
        <v>0</v>
      </c>
      <c r="E238" s="15">
        <v>1</v>
      </c>
      <c r="F238" s="15">
        <v>0</v>
      </c>
      <c r="G238" s="15">
        <v>1</v>
      </c>
      <c r="H238" s="15">
        <f t="shared" si="7"/>
        <v>0</v>
      </c>
      <c r="I238" s="15">
        <f t="shared" si="7"/>
        <v>0</v>
      </c>
    </row>
    <row r="239" spans="1:9">
      <c r="A239" s="15" t="s">
        <v>97</v>
      </c>
      <c r="B239" s="15" t="s">
        <v>95</v>
      </c>
      <c r="C239" s="15" t="str">
        <f t="shared" si="6"/>
        <v>204 2007</v>
      </c>
      <c r="D239" s="15">
        <v>1</v>
      </c>
      <c r="E239" s="15">
        <v>1</v>
      </c>
      <c r="F239" s="15">
        <v>1</v>
      </c>
      <c r="G239" s="15">
        <v>1</v>
      </c>
      <c r="H239" s="15">
        <f t="shared" si="7"/>
        <v>0</v>
      </c>
      <c r="I239" s="15">
        <f t="shared" si="7"/>
        <v>0</v>
      </c>
    </row>
    <row r="240" spans="1:9">
      <c r="A240" s="15" t="s">
        <v>97</v>
      </c>
      <c r="B240" s="15" t="s">
        <v>99</v>
      </c>
      <c r="C240" s="15" t="str">
        <f t="shared" si="6"/>
        <v>204 2008</v>
      </c>
      <c r="D240" s="15">
        <v>0</v>
      </c>
      <c r="E240" s="15">
        <v>1</v>
      </c>
      <c r="F240" s="15">
        <v>0</v>
      </c>
      <c r="G240" s="15">
        <v>1</v>
      </c>
      <c r="H240" s="15">
        <f t="shared" si="7"/>
        <v>0</v>
      </c>
      <c r="I240" s="15">
        <f t="shared" si="7"/>
        <v>0</v>
      </c>
    </row>
    <row r="241" spans="1:9">
      <c r="A241" s="15" t="s">
        <v>97</v>
      </c>
      <c r="B241" s="15" t="s">
        <v>523</v>
      </c>
      <c r="C241" s="15" t="str">
        <f t="shared" si="6"/>
        <v>204 2009</v>
      </c>
      <c r="D241" s="15">
        <v>0</v>
      </c>
      <c r="E241" s="15">
        <v>3528</v>
      </c>
      <c r="F241" s="15">
        <v>0</v>
      </c>
      <c r="G241" s="15">
        <v>3528</v>
      </c>
      <c r="H241" s="15">
        <f t="shared" si="7"/>
        <v>0</v>
      </c>
      <c r="I241" s="15">
        <f t="shared" si="7"/>
        <v>0</v>
      </c>
    </row>
    <row r="242" spans="1:9">
      <c r="A242" s="15" t="s">
        <v>97</v>
      </c>
      <c r="B242" s="15" t="s">
        <v>79</v>
      </c>
      <c r="C242" s="15" t="str">
        <f t="shared" si="6"/>
        <v>204 2010</v>
      </c>
      <c r="D242" s="15">
        <v>0</v>
      </c>
      <c r="E242" s="15">
        <v>8934</v>
      </c>
      <c r="F242" s="15">
        <v>0</v>
      </c>
      <c r="G242" s="15">
        <v>8934</v>
      </c>
      <c r="H242" s="15">
        <f t="shared" si="7"/>
        <v>0</v>
      </c>
      <c r="I242" s="15">
        <f t="shared" si="7"/>
        <v>0</v>
      </c>
    </row>
    <row r="243" spans="1:9">
      <c r="A243" s="15" t="s">
        <v>97</v>
      </c>
      <c r="B243" s="15" t="s">
        <v>157</v>
      </c>
      <c r="C243" s="15" t="str">
        <f t="shared" si="6"/>
        <v>204 2017</v>
      </c>
      <c r="D243" s="15">
        <v>0</v>
      </c>
      <c r="E243" s="15">
        <v>55629</v>
      </c>
      <c r="F243" s="15">
        <v>0</v>
      </c>
      <c r="G243" s="15">
        <v>55634</v>
      </c>
      <c r="H243" s="15">
        <f t="shared" si="7"/>
        <v>0</v>
      </c>
      <c r="I243" s="15">
        <f t="shared" si="7"/>
        <v>-5</v>
      </c>
    </row>
    <row r="244" spans="1:9">
      <c r="A244" s="15" t="s">
        <v>97</v>
      </c>
      <c r="B244" s="15" t="s">
        <v>505</v>
      </c>
      <c r="C244" s="15" t="str">
        <f t="shared" si="6"/>
        <v>204 2020</v>
      </c>
      <c r="D244" s="15">
        <v>0</v>
      </c>
      <c r="E244" s="15">
        <v>15090</v>
      </c>
      <c r="F244" s="15">
        <v>0</v>
      </c>
      <c r="G244" s="15">
        <v>15090</v>
      </c>
      <c r="H244" s="15">
        <f t="shared" si="7"/>
        <v>0</v>
      </c>
      <c r="I244" s="15">
        <f t="shared" si="7"/>
        <v>0</v>
      </c>
    </row>
    <row r="245" spans="1:9">
      <c r="A245" s="15" t="s">
        <v>97</v>
      </c>
      <c r="B245" s="15" t="s">
        <v>581</v>
      </c>
      <c r="C245" s="15" t="str">
        <f t="shared" si="6"/>
        <v>204 2040</v>
      </c>
      <c r="D245" s="15">
        <v>0</v>
      </c>
      <c r="E245" s="15">
        <v>21104</v>
      </c>
      <c r="F245" s="15">
        <v>0</v>
      </c>
      <c r="G245" s="15">
        <v>21103</v>
      </c>
      <c r="H245" s="15">
        <f t="shared" si="7"/>
        <v>0</v>
      </c>
      <c r="I245" s="15">
        <f t="shared" si="7"/>
        <v>1</v>
      </c>
    </row>
    <row r="246" spans="1:9">
      <c r="A246" s="15" t="s">
        <v>97</v>
      </c>
      <c r="B246" s="15" t="s">
        <v>567</v>
      </c>
      <c r="C246" s="15" t="str">
        <f t="shared" si="6"/>
        <v>204 2043</v>
      </c>
      <c r="D246" s="15">
        <v>0</v>
      </c>
      <c r="E246" s="15">
        <v>50516</v>
      </c>
      <c r="F246" s="15">
        <v>0</v>
      </c>
      <c r="G246" s="15">
        <v>50515</v>
      </c>
      <c r="H246" s="15">
        <f t="shared" si="7"/>
        <v>0</v>
      </c>
      <c r="I246" s="15">
        <f t="shared" si="7"/>
        <v>1</v>
      </c>
    </row>
    <row r="247" spans="1:9">
      <c r="A247" s="15" t="s">
        <v>97</v>
      </c>
      <c r="B247" s="15" t="s">
        <v>583</v>
      </c>
      <c r="C247" s="15" t="str">
        <f t="shared" si="6"/>
        <v>204 2078</v>
      </c>
      <c r="D247" s="15">
        <v>0</v>
      </c>
      <c r="E247" s="15">
        <v>5529</v>
      </c>
      <c r="F247" s="15">
        <v>0</v>
      </c>
      <c r="G247" s="15">
        <v>5529</v>
      </c>
      <c r="H247" s="15">
        <f t="shared" si="7"/>
        <v>0</v>
      </c>
      <c r="I247" s="15">
        <f t="shared" si="7"/>
        <v>0</v>
      </c>
    </row>
    <row r="248" spans="1:9">
      <c r="A248" s="15" t="s">
        <v>97</v>
      </c>
      <c r="B248" s="15" t="s">
        <v>521</v>
      </c>
      <c r="C248" s="15" t="str">
        <f t="shared" si="6"/>
        <v>204 2114</v>
      </c>
      <c r="D248" s="15">
        <v>0</v>
      </c>
      <c r="E248" s="15">
        <v>6176</v>
      </c>
      <c r="F248" s="15">
        <v>0</v>
      </c>
      <c r="G248" s="15">
        <v>6176</v>
      </c>
      <c r="H248" s="15">
        <f t="shared" si="7"/>
        <v>0</v>
      </c>
      <c r="I248" s="15">
        <f t="shared" si="7"/>
        <v>0</v>
      </c>
    </row>
    <row r="249" spans="1:9">
      <c r="A249" s="15" t="s">
        <v>585</v>
      </c>
      <c r="B249" s="15" t="s">
        <v>906</v>
      </c>
      <c r="C249" s="15" t="str">
        <f t="shared" si="6"/>
        <v>206 0006</v>
      </c>
      <c r="D249" s="15">
        <v>0</v>
      </c>
      <c r="E249" s="15">
        <v>0</v>
      </c>
      <c r="F249" s="15">
        <v>0</v>
      </c>
      <c r="G249" s="15">
        <v>0</v>
      </c>
      <c r="H249" s="15">
        <f t="shared" si="7"/>
        <v>0</v>
      </c>
      <c r="I249" s="15">
        <f t="shared" si="7"/>
        <v>0</v>
      </c>
    </row>
    <row r="250" spans="1:9">
      <c r="A250" s="15" t="s">
        <v>585</v>
      </c>
      <c r="B250" s="15" t="s">
        <v>587</v>
      </c>
      <c r="C250" s="15" t="str">
        <f t="shared" si="6"/>
        <v>206 0206</v>
      </c>
      <c r="D250" s="15">
        <v>0</v>
      </c>
      <c r="E250" s="15">
        <v>548813</v>
      </c>
      <c r="F250" s="15">
        <v>0</v>
      </c>
      <c r="G250" s="15">
        <v>548855</v>
      </c>
      <c r="H250" s="15">
        <f t="shared" si="7"/>
        <v>0</v>
      </c>
      <c r="I250" s="15">
        <f t="shared" si="7"/>
        <v>-42</v>
      </c>
    </row>
    <row r="251" spans="1:9">
      <c r="A251" s="15" t="s">
        <v>585</v>
      </c>
      <c r="B251" s="15" t="s">
        <v>588</v>
      </c>
      <c r="C251" s="15" t="str">
        <f t="shared" si="6"/>
        <v>206 1012</v>
      </c>
      <c r="D251" s="15">
        <v>0</v>
      </c>
      <c r="E251" s="15">
        <v>4138</v>
      </c>
      <c r="F251" s="15">
        <v>0</v>
      </c>
      <c r="G251" s="15">
        <v>4137</v>
      </c>
      <c r="H251" s="15">
        <f t="shared" si="7"/>
        <v>0</v>
      </c>
      <c r="I251" s="15">
        <f t="shared" si="7"/>
        <v>1</v>
      </c>
    </row>
    <row r="252" spans="1:9">
      <c r="A252" s="15" t="s">
        <v>585</v>
      </c>
      <c r="B252" s="15" t="s">
        <v>111</v>
      </c>
      <c r="C252" s="15" t="str">
        <f t="shared" si="6"/>
        <v>206 1028</v>
      </c>
      <c r="D252" s="15">
        <v>0</v>
      </c>
      <c r="E252" s="15">
        <v>14616</v>
      </c>
      <c r="F252" s="15">
        <v>0</v>
      </c>
      <c r="G252" s="15">
        <v>14614</v>
      </c>
      <c r="H252" s="15">
        <f t="shared" si="7"/>
        <v>0</v>
      </c>
      <c r="I252" s="15">
        <f t="shared" si="7"/>
        <v>2</v>
      </c>
    </row>
    <row r="253" spans="1:9">
      <c r="A253" s="15" t="s">
        <v>585</v>
      </c>
      <c r="B253" s="15" t="s">
        <v>285</v>
      </c>
      <c r="C253" s="15" t="str">
        <f t="shared" si="6"/>
        <v>206 1047</v>
      </c>
      <c r="D253" s="15">
        <v>0</v>
      </c>
      <c r="E253" s="15">
        <v>27707</v>
      </c>
      <c r="F253" s="15">
        <v>0</v>
      </c>
      <c r="G253" s="15">
        <v>27706</v>
      </c>
      <c r="H253" s="15">
        <f t="shared" si="7"/>
        <v>0</v>
      </c>
      <c r="I253" s="15">
        <f t="shared" si="7"/>
        <v>1</v>
      </c>
    </row>
    <row r="254" spans="1:9">
      <c r="A254" s="15" t="s">
        <v>585</v>
      </c>
      <c r="B254" s="15" t="s">
        <v>113</v>
      </c>
      <c r="C254" s="15" t="str">
        <f t="shared" si="6"/>
        <v>206 1088</v>
      </c>
      <c r="D254" s="15">
        <v>0</v>
      </c>
      <c r="E254" s="15">
        <v>129556</v>
      </c>
      <c r="F254" s="15">
        <v>0</v>
      </c>
      <c r="G254" s="15">
        <v>129557</v>
      </c>
      <c r="H254" s="15">
        <f t="shared" si="7"/>
        <v>0</v>
      </c>
      <c r="I254" s="15">
        <f t="shared" si="7"/>
        <v>-1</v>
      </c>
    </row>
    <row r="255" spans="1:9">
      <c r="A255" s="15" t="s">
        <v>585</v>
      </c>
      <c r="B255" s="15" t="s">
        <v>289</v>
      </c>
      <c r="C255" s="15" t="str">
        <f t="shared" si="6"/>
        <v>206 1116</v>
      </c>
      <c r="D255" s="15">
        <v>0</v>
      </c>
      <c r="E255" s="15">
        <v>20281</v>
      </c>
      <c r="F255" s="15">
        <v>0</v>
      </c>
      <c r="G255" s="15">
        <v>20281</v>
      </c>
      <c r="H255" s="15">
        <f t="shared" si="7"/>
        <v>0</v>
      </c>
      <c r="I255" s="15">
        <f t="shared" si="7"/>
        <v>0</v>
      </c>
    </row>
    <row r="256" spans="1:9">
      <c r="A256" s="15" t="s">
        <v>585</v>
      </c>
      <c r="B256" s="15" t="s">
        <v>147</v>
      </c>
      <c r="C256" s="15" t="str">
        <f t="shared" si="6"/>
        <v>206 1119</v>
      </c>
      <c r="D256" s="15">
        <v>0</v>
      </c>
      <c r="E256" s="15">
        <v>9</v>
      </c>
      <c r="F256" s="15">
        <v>0</v>
      </c>
      <c r="G256" s="15">
        <v>9</v>
      </c>
      <c r="H256" s="15">
        <f t="shared" si="7"/>
        <v>0</v>
      </c>
      <c r="I256" s="15">
        <f t="shared" si="7"/>
        <v>0</v>
      </c>
    </row>
    <row r="257" spans="1:9">
      <c r="A257" s="15" t="s">
        <v>585</v>
      </c>
      <c r="B257" s="15" t="s">
        <v>39</v>
      </c>
      <c r="C257" s="15" t="str">
        <f t="shared" si="6"/>
        <v>206 1175</v>
      </c>
      <c r="D257" s="15">
        <v>0</v>
      </c>
      <c r="E257" s="15">
        <v>4818</v>
      </c>
      <c r="F257" s="15">
        <v>0</v>
      </c>
      <c r="G257" s="15">
        <v>4818</v>
      </c>
      <c r="H257" s="15">
        <f t="shared" si="7"/>
        <v>0</v>
      </c>
      <c r="I257" s="15">
        <f t="shared" si="7"/>
        <v>0</v>
      </c>
    </row>
    <row r="258" spans="1:9">
      <c r="A258" s="15" t="s">
        <v>585</v>
      </c>
      <c r="B258" s="15" t="s">
        <v>43</v>
      </c>
      <c r="C258" s="15" t="str">
        <f t="shared" si="6"/>
        <v>206 1190</v>
      </c>
      <c r="D258" s="15">
        <v>0</v>
      </c>
      <c r="E258" s="15">
        <v>28702</v>
      </c>
      <c r="F258" s="15">
        <v>0</v>
      </c>
      <c r="G258" s="15">
        <v>28700</v>
      </c>
      <c r="H258" s="15">
        <f t="shared" si="7"/>
        <v>0</v>
      </c>
      <c r="I258" s="15">
        <f t="shared" si="7"/>
        <v>2</v>
      </c>
    </row>
    <row r="259" spans="1:9">
      <c r="A259" s="15" t="s">
        <v>585</v>
      </c>
      <c r="B259" s="15" t="s">
        <v>590</v>
      </c>
      <c r="C259" s="15" t="str">
        <f t="shared" ref="C259:C322" si="8">CONCATENATE(A259," ",B259)</f>
        <v>206 1212</v>
      </c>
      <c r="D259" s="15">
        <v>0</v>
      </c>
      <c r="E259" s="15">
        <v>5275</v>
      </c>
      <c r="F259" s="15">
        <v>0</v>
      </c>
      <c r="G259" s="15">
        <v>5275</v>
      </c>
      <c r="H259" s="15">
        <f t="shared" ref="H259:I322" si="9">D259-F259</f>
        <v>0</v>
      </c>
      <c r="I259" s="15">
        <f t="shared" si="9"/>
        <v>0</v>
      </c>
    </row>
    <row r="260" spans="1:9">
      <c r="A260" s="15" t="s">
        <v>585</v>
      </c>
      <c r="B260" s="15" t="s">
        <v>27</v>
      </c>
      <c r="C260" s="15" t="str">
        <f t="shared" si="8"/>
        <v>206 1213</v>
      </c>
      <c r="D260" s="15">
        <v>0</v>
      </c>
      <c r="E260" s="15">
        <v>10518</v>
      </c>
      <c r="F260" s="15">
        <v>0</v>
      </c>
      <c r="G260" s="15">
        <v>10519</v>
      </c>
      <c r="H260" s="15">
        <f t="shared" si="9"/>
        <v>0</v>
      </c>
      <c r="I260" s="15">
        <f t="shared" si="9"/>
        <v>-1</v>
      </c>
    </row>
    <row r="261" spans="1:9">
      <c r="A261" s="15" t="s">
        <v>585</v>
      </c>
      <c r="B261" s="15" t="s">
        <v>592</v>
      </c>
      <c r="C261" s="15" t="str">
        <f t="shared" si="8"/>
        <v>206 1249</v>
      </c>
      <c r="D261" s="15">
        <v>0</v>
      </c>
      <c r="E261" s="15">
        <v>5097</v>
      </c>
      <c r="F261" s="15">
        <v>0</v>
      </c>
      <c r="G261" s="15">
        <v>5098</v>
      </c>
      <c r="H261" s="15">
        <f t="shared" si="9"/>
        <v>0</v>
      </c>
      <c r="I261" s="15">
        <f t="shared" si="9"/>
        <v>-1</v>
      </c>
    </row>
    <row r="262" spans="1:9">
      <c r="A262" s="15" t="s">
        <v>585</v>
      </c>
      <c r="B262" s="15" t="s">
        <v>594</v>
      </c>
      <c r="C262" s="15" t="str">
        <f t="shared" si="8"/>
        <v>206 1277</v>
      </c>
      <c r="D262" s="15">
        <v>0</v>
      </c>
      <c r="E262" s="15">
        <v>48265</v>
      </c>
      <c r="F262" s="15">
        <v>0</v>
      </c>
      <c r="G262" s="15">
        <v>48210</v>
      </c>
      <c r="H262" s="15">
        <f t="shared" si="9"/>
        <v>0</v>
      </c>
      <c r="I262" s="15">
        <f t="shared" si="9"/>
        <v>55</v>
      </c>
    </row>
    <row r="263" spans="1:9">
      <c r="A263" s="15" t="s">
        <v>585</v>
      </c>
      <c r="B263" s="15" t="s">
        <v>177</v>
      </c>
      <c r="C263" s="15" t="str">
        <f t="shared" si="8"/>
        <v>206 1308</v>
      </c>
      <c r="D263" s="15">
        <v>0</v>
      </c>
      <c r="E263" s="15">
        <v>215</v>
      </c>
      <c r="F263" s="15">
        <v>0</v>
      </c>
      <c r="G263" s="15">
        <v>215</v>
      </c>
      <c r="H263" s="15">
        <f t="shared" si="9"/>
        <v>0</v>
      </c>
      <c r="I263" s="15">
        <f t="shared" si="9"/>
        <v>0</v>
      </c>
    </row>
    <row r="264" spans="1:9">
      <c r="A264" s="15" t="s">
        <v>585</v>
      </c>
      <c r="B264" s="15" t="s">
        <v>596</v>
      </c>
      <c r="C264" s="15" t="str">
        <f t="shared" si="8"/>
        <v>206 1325</v>
      </c>
      <c r="D264" s="15">
        <v>0</v>
      </c>
      <c r="E264" s="15">
        <v>2877</v>
      </c>
      <c r="F264" s="15">
        <v>0</v>
      </c>
      <c r="G264" s="15">
        <v>2877</v>
      </c>
      <c r="H264" s="15">
        <f t="shared" si="9"/>
        <v>0</v>
      </c>
      <c r="I264" s="15">
        <f t="shared" si="9"/>
        <v>0</v>
      </c>
    </row>
    <row r="265" spans="1:9">
      <c r="A265" s="15" t="s">
        <v>585</v>
      </c>
      <c r="B265" s="15" t="s">
        <v>598</v>
      </c>
      <c r="C265" s="15" t="str">
        <f t="shared" si="8"/>
        <v>206 1335</v>
      </c>
      <c r="D265" s="15">
        <v>0</v>
      </c>
      <c r="E265" s="15">
        <v>6766</v>
      </c>
      <c r="F265" s="15">
        <v>0</v>
      </c>
      <c r="G265" s="15">
        <v>6766</v>
      </c>
      <c r="H265" s="15">
        <f t="shared" si="9"/>
        <v>0</v>
      </c>
      <c r="I265" s="15">
        <f t="shared" si="9"/>
        <v>0</v>
      </c>
    </row>
    <row r="266" spans="1:9">
      <c r="A266" s="15" t="s">
        <v>585</v>
      </c>
      <c r="B266" s="15" t="s">
        <v>297</v>
      </c>
      <c r="C266" s="15" t="str">
        <f t="shared" si="8"/>
        <v>206 1338</v>
      </c>
      <c r="D266" s="15">
        <v>0</v>
      </c>
      <c r="E266" s="15">
        <v>46004</v>
      </c>
      <c r="F266" s="15">
        <v>0</v>
      </c>
      <c r="G266" s="15">
        <v>46007</v>
      </c>
      <c r="H266" s="15">
        <f t="shared" si="9"/>
        <v>0</v>
      </c>
      <c r="I266" s="15">
        <f t="shared" si="9"/>
        <v>-3</v>
      </c>
    </row>
    <row r="267" spans="1:9">
      <c r="A267" s="15" t="s">
        <v>585</v>
      </c>
      <c r="B267" s="15" t="s">
        <v>339</v>
      </c>
      <c r="C267" s="15" t="str">
        <f t="shared" si="8"/>
        <v>206 1358</v>
      </c>
      <c r="D267" s="15">
        <v>0</v>
      </c>
      <c r="E267" s="15">
        <v>12124</v>
      </c>
      <c r="F267" s="15">
        <v>0</v>
      </c>
      <c r="G267" s="15">
        <v>12121</v>
      </c>
      <c r="H267" s="15">
        <f t="shared" si="9"/>
        <v>0</v>
      </c>
      <c r="I267" s="15">
        <f t="shared" si="9"/>
        <v>3</v>
      </c>
    </row>
    <row r="268" spans="1:9">
      <c r="A268" s="15" t="s">
        <v>585</v>
      </c>
      <c r="B268" s="15" t="s">
        <v>299</v>
      </c>
      <c r="C268" s="15" t="str">
        <f t="shared" si="8"/>
        <v>206 1364</v>
      </c>
      <c r="D268" s="15">
        <v>0</v>
      </c>
      <c r="E268" s="15">
        <v>228</v>
      </c>
      <c r="F268" s="15">
        <v>0</v>
      </c>
      <c r="G268" s="15">
        <v>228</v>
      </c>
      <c r="H268" s="15">
        <f t="shared" si="9"/>
        <v>0</v>
      </c>
      <c r="I268" s="15">
        <f t="shared" si="9"/>
        <v>0</v>
      </c>
    </row>
    <row r="269" spans="1:9">
      <c r="A269" s="15" t="s">
        <v>585</v>
      </c>
      <c r="B269" s="15" t="s">
        <v>577</v>
      </c>
      <c r="C269" s="15" t="str">
        <f t="shared" si="8"/>
        <v>206 1366</v>
      </c>
      <c r="D269" s="15">
        <v>0</v>
      </c>
      <c r="E269" s="15">
        <v>15380</v>
      </c>
      <c r="F269" s="15">
        <v>0</v>
      </c>
      <c r="G269" s="15">
        <v>15382</v>
      </c>
      <c r="H269" s="15">
        <f t="shared" si="9"/>
        <v>0</v>
      </c>
      <c r="I269" s="15">
        <f t="shared" si="9"/>
        <v>-2</v>
      </c>
    </row>
    <row r="270" spans="1:9">
      <c r="A270" s="15" t="s">
        <v>585</v>
      </c>
      <c r="B270" s="15" t="s">
        <v>235</v>
      </c>
      <c r="C270" s="15" t="str">
        <f t="shared" si="8"/>
        <v>206 1400</v>
      </c>
      <c r="D270" s="15">
        <v>0</v>
      </c>
      <c r="E270" s="15">
        <v>29683</v>
      </c>
      <c r="F270" s="15">
        <v>0</v>
      </c>
      <c r="G270" s="15">
        <v>29681</v>
      </c>
      <c r="H270" s="15">
        <f t="shared" si="9"/>
        <v>0</v>
      </c>
      <c r="I270" s="15">
        <f t="shared" si="9"/>
        <v>2</v>
      </c>
    </row>
    <row r="271" spans="1:9">
      <c r="A271" s="15" t="s">
        <v>585</v>
      </c>
      <c r="B271" s="15" t="s">
        <v>600</v>
      </c>
      <c r="C271" s="15" t="str">
        <f t="shared" si="8"/>
        <v>206 1402</v>
      </c>
      <c r="D271" s="15">
        <v>0</v>
      </c>
      <c r="E271" s="15">
        <v>344</v>
      </c>
      <c r="F271" s="15">
        <v>0</v>
      </c>
      <c r="G271" s="15">
        <v>344</v>
      </c>
      <c r="H271" s="15">
        <f t="shared" si="9"/>
        <v>0</v>
      </c>
      <c r="I271" s="15">
        <f t="shared" si="9"/>
        <v>0</v>
      </c>
    </row>
    <row r="272" spans="1:9">
      <c r="A272" s="15" t="s">
        <v>585</v>
      </c>
      <c r="B272" s="15" t="s">
        <v>602</v>
      </c>
      <c r="C272" s="15" t="str">
        <f t="shared" si="8"/>
        <v>206 1404</v>
      </c>
      <c r="D272" s="15">
        <v>0</v>
      </c>
      <c r="E272" s="15">
        <v>40774</v>
      </c>
      <c r="F272" s="15">
        <v>0</v>
      </c>
      <c r="G272" s="15">
        <v>40776</v>
      </c>
      <c r="H272" s="15">
        <f t="shared" si="9"/>
        <v>0</v>
      </c>
      <c r="I272" s="15">
        <f t="shared" si="9"/>
        <v>-2</v>
      </c>
    </row>
    <row r="273" spans="1:9">
      <c r="A273" s="15" t="s">
        <v>585</v>
      </c>
      <c r="B273" s="15" t="s">
        <v>303</v>
      </c>
      <c r="C273" s="15" t="str">
        <f t="shared" si="8"/>
        <v>206 1406</v>
      </c>
      <c r="D273" s="15">
        <v>0</v>
      </c>
      <c r="E273" s="15">
        <v>2925</v>
      </c>
      <c r="F273" s="15">
        <v>0</v>
      </c>
      <c r="G273" s="15">
        <v>2924</v>
      </c>
      <c r="H273" s="15">
        <f t="shared" si="9"/>
        <v>0</v>
      </c>
      <c r="I273" s="15">
        <f t="shared" si="9"/>
        <v>1</v>
      </c>
    </row>
    <row r="274" spans="1:9">
      <c r="A274" s="15" t="s">
        <v>585</v>
      </c>
      <c r="B274" s="15" t="s">
        <v>604</v>
      </c>
      <c r="C274" s="15" t="str">
        <f t="shared" si="8"/>
        <v>206 1408</v>
      </c>
      <c r="D274" s="15">
        <v>0</v>
      </c>
      <c r="E274" s="15">
        <v>71356</v>
      </c>
      <c r="F274" s="15">
        <v>0</v>
      </c>
      <c r="G274" s="15">
        <v>71356</v>
      </c>
      <c r="H274" s="15">
        <f t="shared" si="9"/>
        <v>0</v>
      </c>
      <c r="I274" s="15">
        <f t="shared" si="9"/>
        <v>0</v>
      </c>
    </row>
    <row r="275" spans="1:9">
      <c r="A275" s="15" t="s">
        <v>585</v>
      </c>
      <c r="B275" s="15" t="s">
        <v>305</v>
      </c>
      <c r="C275" s="15" t="str">
        <f t="shared" si="8"/>
        <v>206 1409</v>
      </c>
      <c r="D275" s="15">
        <v>0</v>
      </c>
      <c r="E275" s="15">
        <v>46537</v>
      </c>
      <c r="F275" s="15">
        <v>0</v>
      </c>
      <c r="G275" s="15">
        <v>46539</v>
      </c>
      <c r="H275" s="15">
        <f t="shared" si="9"/>
        <v>0</v>
      </c>
      <c r="I275" s="15">
        <f t="shared" si="9"/>
        <v>-2</v>
      </c>
    </row>
    <row r="276" spans="1:9">
      <c r="A276" s="15" t="s">
        <v>585</v>
      </c>
      <c r="B276" s="15" t="s">
        <v>606</v>
      </c>
      <c r="C276" s="15" t="str">
        <f t="shared" si="8"/>
        <v>206 1410</v>
      </c>
      <c r="D276" s="15">
        <v>0</v>
      </c>
      <c r="E276" s="15">
        <v>800</v>
      </c>
      <c r="F276" s="15">
        <v>0</v>
      </c>
      <c r="G276" s="15">
        <v>800</v>
      </c>
      <c r="H276" s="15">
        <f t="shared" si="9"/>
        <v>0</v>
      </c>
      <c r="I276" s="15">
        <f t="shared" si="9"/>
        <v>0</v>
      </c>
    </row>
    <row r="277" spans="1:9">
      <c r="A277" s="15" t="s">
        <v>585</v>
      </c>
      <c r="B277" s="15" t="s">
        <v>608</v>
      </c>
      <c r="C277" s="15" t="str">
        <f t="shared" si="8"/>
        <v>206 1416</v>
      </c>
      <c r="D277" s="15">
        <v>0</v>
      </c>
      <c r="E277" s="15">
        <v>8155</v>
      </c>
      <c r="F277" s="15">
        <v>0</v>
      </c>
      <c r="G277" s="15">
        <v>8155</v>
      </c>
      <c r="H277" s="15">
        <f t="shared" si="9"/>
        <v>0</v>
      </c>
      <c r="I277" s="15">
        <f t="shared" si="9"/>
        <v>0</v>
      </c>
    </row>
    <row r="278" spans="1:9">
      <c r="A278" s="15" t="s">
        <v>585</v>
      </c>
      <c r="B278" s="15" t="s">
        <v>309</v>
      </c>
      <c r="C278" s="15" t="str">
        <f t="shared" si="8"/>
        <v>206 1420</v>
      </c>
      <c r="D278" s="15">
        <v>0</v>
      </c>
      <c r="E278" s="15">
        <v>12552</v>
      </c>
      <c r="F278" s="15">
        <v>0</v>
      </c>
      <c r="G278" s="15">
        <v>12552</v>
      </c>
      <c r="H278" s="15">
        <f t="shared" si="9"/>
        <v>0</v>
      </c>
      <c r="I278" s="15">
        <f t="shared" si="9"/>
        <v>0</v>
      </c>
    </row>
    <row r="279" spans="1:9">
      <c r="A279" s="15" t="s">
        <v>585</v>
      </c>
      <c r="B279" s="15" t="s">
        <v>610</v>
      </c>
      <c r="C279" s="15" t="str">
        <f t="shared" si="8"/>
        <v>206 1421</v>
      </c>
      <c r="D279" s="15">
        <v>0</v>
      </c>
      <c r="E279" s="15">
        <v>12340</v>
      </c>
      <c r="F279" s="15">
        <v>0</v>
      </c>
      <c r="G279" s="15">
        <v>12340</v>
      </c>
      <c r="H279" s="15">
        <f t="shared" si="9"/>
        <v>0</v>
      </c>
      <c r="I279" s="15">
        <f t="shared" si="9"/>
        <v>0</v>
      </c>
    </row>
    <row r="280" spans="1:9">
      <c r="A280" s="15" t="s">
        <v>585</v>
      </c>
      <c r="B280" s="15" t="s">
        <v>311</v>
      </c>
      <c r="C280" s="15" t="str">
        <f t="shared" si="8"/>
        <v>206 1427</v>
      </c>
      <c r="D280" s="15">
        <v>0</v>
      </c>
      <c r="E280" s="15">
        <v>8211</v>
      </c>
      <c r="F280" s="15">
        <v>0</v>
      </c>
      <c r="G280" s="15">
        <v>8211</v>
      </c>
      <c r="H280" s="15">
        <f t="shared" si="9"/>
        <v>0</v>
      </c>
      <c r="I280" s="15">
        <f t="shared" si="9"/>
        <v>0</v>
      </c>
    </row>
    <row r="281" spans="1:9">
      <c r="A281" s="15" t="s">
        <v>585</v>
      </c>
      <c r="B281" s="15" t="s">
        <v>315</v>
      </c>
      <c r="C281" s="15" t="str">
        <f t="shared" si="8"/>
        <v>206 1429</v>
      </c>
      <c r="D281" s="15">
        <v>0</v>
      </c>
      <c r="E281" s="15">
        <v>38278</v>
      </c>
      <c r="F281" s="15">
        <v>0</v>
      </c>
      <c r="G281" s="15">
        <v>38278</v>
      </c>
      <c r="H281" s="15">
        <f t="shared" si="9"/>
        <v>0</v>
      </c>
      <c r="I281" s="15">
        <f t="shared" si="9"/>
        <v>0</v>
      </c>
    </row>
    <row r="282" spans="1:9">
      <c r="A282" s="15" t="s">
        <v>585</v>
      </c>
      <c r="B282" s="15" t="s">
        <v>612</v>
      </c>
      <c r="C282" s="15" t="str">
        <f t="shared" si="8"/>
        <v>206 1442</v>
      </c>
      <c r="D282" s="15">
        <v>0</v>
      </c>
      <c r="E282" s="15">
        <v>1475</v>
      </c>
      <c r="F282" s="15">
        <v>0</v>
      </c>
      <c r="G282" s="15">
        <v>1474</v>
      </c>
      <c r="H282" s="15">
        <f t="shared" si="9"/>
        <v>0</v>
      </c>
      <c r="I282" s="15">
        <f t="shared" si="9"/>
        <v>1</v>
      </c>
    </row>
    <row r="283" spans="1:9">
      <c r="A283" s="15" t="s">
        <v>585</v>
      </c>
      <c r="B283" s="15" t="s">
        <v>614</v>
      </c>
      <c r="C283" s="15" t="str">
        <f t="shared" si="8"/>
        <v>206 1444</v>
      </c>
      <c r="D283" s="15">
        <v>0</v>
      </c>
      <c r="E283" s="15">
        <v>8</v>
      </c>
      <c r="F283" s="15">
        <v>0</v>
      </c>
      <c r="G283" s="15">
        <v>8</v>
      </c>
      <c r="H283" s="15">
        <f t="shared" si="9"/>
        <v>0</v>
      </c>
      <c r="I283" s="15">
        <f t="shared" si="9"/>
        <v>0</v>
      </c>
    </row>
    <row r="284" spans="1:9">
      <c r="A284" s="15" t="s">
        <v>585</v>
      </c>
      <c r="B284" s="15" t="s">
        <v>616</v>
      </c>
      <c r="C284" s="15" t="str">
        <f t="shared" si="8"/>
        <v>206 1446</v>
      </c>
      <c r="D284" s="15">
        <v>0</v>
      </c>
      <c r="E284" s="15">
        <v>64965</v>
      </c>
      <c r="F284" s="15">
        <v>0</v>
      </c>
      <c r="G284" s="15">
        <v>64966</v>
      </c>
      <c r="H284" s="15">
        <f t="shared" si="9"/>
        <v>0</v>
      </c>
      <c r="I284" s="15">
        <f t="shared" si="9"/>
        <v>-1</v>
      </c>
    </row>
    <row r="285" spans="1:9">
      <c r="A285" s="15" t="s">
        <v>585</v>
      </c>
      <c r="B285" s="15" t="s">
        <v>618</v>
      </c>
      <c r="C285" s="15" t="str">
        <f t="shared" si="8"/>
        <v>206 1447</v>
      </c>
      <c r="D285" s="15">
        <v>0</v>
      </c>
      <c r="E285" s="15">
        <v>18918</v>
      </c>
      <c r="F285" s="15">
        <v>0</v>
      </c>
      <c r="G285" s="15">
        <v>18918</v>
      </c>
      <c r="H285" s="15">
        <f t="shared" si="9"/>
        <v>0</v>
      </c>
      <c r="I285" s="15">
        <f t="shared" si="9"/>
        <v>0</v>
      </c>
    </row>
    <row r="286" spans="1:9">
      <c r="A286" s="15" t="s">
        <v>585</v>
      </c>
      <c r="B286" s="15" t="s">
        <v>620</v>
      </c>
      <c r="C286" s="15" t="str">
        <f t="shared" si="8"/>
        <v>206 1450</v>
      </c>
      <c r="D286" s="15">
        <v>0</v>
      </c>
      <c r="E286" s="15">
        <v>35356</v>
      </c>
      <c r="F286" s="15">
        <v>0</v>
      </c>
      <c r="G286" s="15">
        <v>35357</v>
      </c>
      <c r="H286" s="15">
        <f t="shared" si="9"/>
        <v>0</v>
      </c>
      <c r="I286" s="15">
        <f t="shared" si="9"/>
        <v>-1</v>
      </c>
    </row>
    <row r="287" spans="1:9">
      <c r="A287" s="15" t="s">
        <v>585</v>
      </c>
      <c r="B287" s="15" t="s">
        <v>622</v>
      </c>
      <c r="C287" s="15" t="str">
        <f t="shared" si="8"/>
        <v>206 1451</v>
      </c>
      <c r="D287" s="15">
        <v>0</v>
      </c>
      <c r="E287" s="15">
        <v>33711</v>
      </c>
      <c r="F287" s="15">
        <v>0</v>
      </c>
      <c r="G287" s="15">
        <v>33711</v>
      </c>
      <c r="H287" s="15">
        <f t="shared" si="9"/>
        <v>0</v>
      </c>
      <c r="I287" s="15">
        <f t="shared" si="9"/>
        <v>0</v>
      </c>
    </row>
    <row r="288" spans="1:9">
      <c r="A288" s="15" t="s">
        <v>585</v>
      </c>
      <c r="B288" s="15" t="s">
        <v>539</v>
      </c>
      <c r="C288" s="15" t="str">
        <f t="shared" si="8"/>
        <v>206 1452</v>
      </c>
      <c r="D288" s="15">
        <v>0</v>
      </c>
      <c r="E288" s="15">
        <v>30232</v>
      </c>
      <c r="F288" s="15">
        <v>0</v>
      </c>
      <c r="G288" s="15">
        <v>30237</v>
      </c>
      <c r="H288" s="15">
        <f t="shared" si="9"/>
        <v>0</v>
      </c>
      <c r="I288" s="15">
        <f t="shared" si="9"/>
        <v>-5</v>
      </c>
    </row>
    <row r="289" spans="1:9">
      <c r="A289" s="15" t="s">
        <v>585</v>
      </c>
      <c r="B289" s="15" t="s">
        <v>624</v>
      </c>
      <c r="C289" s="15" t="str">
        <f t="shared" si="8"/>
        <v>206 1456</v>
      </c>
      <c r="D289" s="15">
        <v>0</v>
      </c>
      <c r="E289" s="15">
        <v>1640</v>
      </c>
      <c r="F289" s="15">
        <v>0</v>
      </c>
      <c r="G289" s="15">
        <v>1640</v>
      </c>
      <c r="H289" s="15">
        <f t="shared" si="9"/>
        <v>0</v>
      </c>
      <c r="I289" s="15">
        <f t="shared" si="9"/>
        <v>0</v>
      </c>
    </row>
    <row r="290" spans="1:9">
      <c r="A290" s="15" t="s">
        <v>585</v>
      </c>
      <c r="B290" s="15" t="s">
        <v>626</v>
      </c>
      <c r="C290" s="15" t="str">
        <f t="shared" si="8"/>
        <v>206 1457</v>
      </c>
      <c r="D290" s="15">
        <v>0</v>
      </c>
      <c r="E290" s="15">
        <v>32676</v>
      </c>
      <c r="F290" s="15">
        <v>0</v>
      </c>
      <c r="G290" s="15">
        <v>32677</v>
      </c>
      <c r="H290" s="15">
        <f t="shared" si="9"/>
        <v>0</v>
      </c>
      <c r="I290" s="15">
        <f t="shared" si="9"/>
        <v>-1</v>
      </c>
    </row>
    <row r="291" spans="1:9">
      <c r="A291" s="15" t="s">
        <v>585</v>
      </c>
      <c r="B291" s="15" t="s">
        <v>628</v>
      </c>
      <c r="C291" s="15" t="str">
        <f t="shared" si="8"/>
        <v>206 1458</v>
      </c>
      <c r="D291" s="15">
        <v>0</v>
      </c>
      <c r="E291" s="15">
        <v>13</v>
      </c>
      <c r="F291" s="15">
        <v>0</v>
      </c>
      <c r="G291" s="15">
        <v>13</v>
      </c>
      <c r="H291" s="15">
        <f t="shared" si="9"/>
        <v>0</v>
      </c>
      <c r="I291" s="15">
        <f t="shared" si="9"/>
        <v>0</v>
      </c>
    </row>
    <row r="292" spans="1:9">
      <c r="A292" s="15" t="s">
        <v>585</v>
      </c>
      <c r="B292" s="15" t="s">
        <v>630</v>
      </c>
      <c r="C292" s="15" t="str">
        <f t="shared" si="8"/>
        <v>206 1459</v>
      </c>
      <c r="D292" s="15">
        <v>0</v>
      </c>
      <c r="E292" s="15">
        <v>3020</v>
      </c>
      <c r="F292" s="15">
        <v>0</v>
      </c>
      <c r="G292" s="15">
        <v>3020</v>
      </c>
      <c r="H292" s="15">
        <f t="shared" si="9"/>
        <v>0</v>
      </c>
      <c r="I292" s="15">
        <f t="shared" si="9"/>
        <v>0</v>
      </c>
    </row>
    <row r="293" spans="1:9">
      <c r="A293" s="15" t="s">
        <v>585</v>
      </c>
      <c r="B293" s="15" t="s">
        <v>632</v>
      </c>
      <c r="C293" s="15" t="str">
        <f t="shared" si="8"/>
        <v>206 1462</v>
      </c>
      <c r="D293" s="15">
        <v>0</v>
      </c>
      <c r="E293" s="15">
        <v>36105</v>
      </c>
      <c r="F293" s="15">
        <v>0</v>
      </c>
      <c r="G293" s="15">
        <v>36105</v>
      </c>
      <c r="H293" s="15">
        <f t="shared" si="9"/>
        <v>0</v>
      </c>
      <c r="I293" s="15">
        <f t="shared" si="9"/>
        <v>0</v>
      </c>
    </row>
    <row r="294" spans="1:9">
      <c r="A294" s="15" t="s">
        <v>585</v>
      </c>
      <c r="B294" s="15" t="s">
        <v>634</v>
      </c>
      <c r="C294" s="15" t="str">
        <f t="shared" si="8"/>
        <v>206 1468</v>
      </c>
      <c r="D294" s="15">
        <v>0</v>
      </c>
      <c r="E294" s="15">
        <v>37925</v>
      </c>
      <c r="F294" s="15">
        <v>0</v>
      </c>
      <c r="G294" s="15">
        <v>37929</v>
      </c>
      <c r="H294" s="15">
        <f t="shared" si="9"/>
        <v>0</v>
      </c>
      <c r="I294" s="15">
        <f t="shared" si="9"/>
        <v>-4</v>
      </c>
    </row>
    <row r="295" spans="1:9">
      <c r="A295" s="15" t="s">
        <v>585</v>
      </c>
      <c r="B295" s="15" t="s">
        <v>559</v>
      </c>
      <c r="C295" s="15" t="str">
        <f t="shared" si="8"/>
        <v>206 1469</v>
      </c>
      <c r="D295" s="15">
        <v>0</v>
      </c>
      <c r="E295" s="15">
        <v>12055</v>
      </c>
      <c r="F295" s="15">
        <v>0</v>
      </c>
      <c r="G295" s="15">
        <v>12055</v>
      </c>
      <c r="H295" s="15">
        <f t="shared" si="9"/>
        <v>0</v>
      </c>
      <c r="I295" s="15">
        <f t="shared" si="9"/>
        <v>0</v>
      </c>
    </row>
    <row r="296" spans="1:9">
      <c r="A296" s="15" t="s">
        <v>585</v>
      </c>
      <c r="B296" s="15" t="s">
        <v>636</v>
      </c>
      <c r="C296" s="15" t="str">
        <f t="shared" si="8"/>
        <v>206 1470</v>
      </c>
      <c r="D296" s="15">
        <v>0</v>
      </c>
      <c r="E296" s="15">
        <v>23546</v>
      </c>
      <c r="F296" s="15">
        <v>0</v>
      </c>
      <c r="G296" s="15">
        <v>23546</v>
      </c>
      <c r="H296" s="15">
        <f t="shared" si="9"/>
        <v>0</v>
      </c>
      <c r="I296" s="15">
        <f t="shared" si="9"/>
        <v>0</v>
      </c>
    </row>
    <row r="297" spans="1:9">
      <c r="A297" s="15" t="s">
        <v>585</v>
      </c>
      <c r="B297" s="15" t="s">
        <v>638</v>
      </c>
      <c r="C297" s="15" t="str">
        <f t="shared" si="8"/>
        <v>206 1471</v>
      </c>
      <c r="D297" s="15">
        <v>0</v>
      </c>
      <c r="E297" s="15">
        <v>2691</v>
      </c>
      <c r="F297" s="15">
        <v>0</v>
      </c>
      <c r="G297" s="15">
        <v>2692</v>
      </c>
      <c r="H297" s="15">
        <f t="shared" si="9"/>
        <v>0</v>
      </c>
      <c r="I297" s="15">
        <f t="shared" si="9"/>
        <v>-1</v>
      </c>
    </row>
    <row r="298" spans="1:9">
      <c r="A298" s="15" t="s">
        <v>585</v>
      </c>
      <c r="B298" s="15" t="s">
        <v>640</v>
      </c>
      <c r="C298" s="15" t="str">
        <f t="shared" si="8"/>
        <v>206 1472</v>
      </c>
      <c r="D298" s="15">
        <v>0</v>
      </c>
      <c r="E298" s="15">
        <v>72091</v>
      </c>
      <c r="F298" s="15">
        <v>0</v>
      </c>
      <c r="G298" s="15">
        <v>72092</v>
      </c>
      <c r="H298" s="15">
        <f t="shared" si="9"/>
        <v>0</v>
      </c>
      <c r="I298" s="15">
        <f t="shared" si="9"/>
        <v>-1</v>
      </c>
    </row>
    <row r="299" spans="1:9">
      <c r="A299" s="15" t="s">
        <v>585</v>
      </c>
      <c r="B299" s="15" t="s">
        <v>561</v>
      </c>
      <c r="C299" s="15" t="str">
        <f t="shared" si="8"/>
        <v>206 1481</v>
      </c>
      <c r="D299" s="15">
        <v>0</v>
      </c>
      <c r="E299" s="15">
        <v>2571</v>
      </c>
      <c r="F299" s="15">
        <v>0</v>
      </c>
      <c r="G299" s="15">
        <v>2571</v>
      </c>
      <c r="H299" s="15">
        <f t="shared" si="9"/>
        <v>0</v>
      </c>
      <c r="I299" s="15">
        <f t="shared" si="9"/>
        <v>0</v>
      </c>
    </row>
    <row r="300" spans="1:9">
      <c r="A300" s="15" t="s">
        <v>585</v>
      </c>
      <c r="B300" s="15" t="s">
        <v>642</v>
      </c>
      <c r="C300" s="15" t="str">
        <f t="shared" si="8"/>
        <v>206 1483</v>
      </c>
      <c r="D300" s="15">
        <v>0</v>
      </c>
      <c r="E300" s="15">
        <v>22664</v>
      </c>
      <c r="F300" s="15">
        <v>0</v>
      </c>
      <c r="G300" s="15">
        <v>22663</v>
      </c>
      <c r="H300" s="15">
        <f t="shared" si="9"/>
        <v>0</v>
      </c>
      <c r="I300" s="15">
        <f t="shared" si="9"/>
        <v>1</v>
      </c>
    </row>
    <row r="301" spans="1:9">
      <c r="A301" s="15" t="s">
        <v>585</v>
      </c>
      <c r="B301" s="15" t="s">
        <v>644</v>
      </c>
      <c r="C301" s="15" t="str">
        <f t="shared" si="8"/>
        <v>206 1485</v>
      </c>
      <c r="D301" s="15">
        <v>0</v>
      </c>
      <c r="E301" s="15">
        <v>18717</v>
      </c>
      <c r="F301" s="15">
        <v>0</v>
      </c>
      <c r="G301" s="15">
        <v>18717</v>
      </c>
      <c r="H301" s="15">
        <f t="shared" si="9"/>
        <v>0</v>
      </c>
      <c r="I301" s="15">
        <f t="shared" si="9"/>
        <v>0</v>
      </c>
    </row>
    <row r="302" spans="1:9">
      <c r="A302" s="15" t="s">
        <v>585</v>
      </c>
      <c r="B302" s="15" t="s">
        <v>646</v>
      </c>
      <c r="C302" s="15" t="str">
        <f t="shared" si="8"/>
        <v>206 1487</v>
      </c>
      <c r="D302" s="15">
        <v>0</v>
      </c>
      <c r="E302" s="15">
        <v>1809</v>
      </c>
      <c r="F302" s="15">
        <v>0</v>
      </c>
      <c r="G302" s="15">
        <v>1809</v>
      </c>
      <c r="H302" s="15">
        <f t="shared" si="9"/>
        <v>0</v>
      </c>
      <c r="I302" s="15">
        <f t="shared" si="9"/>
        <v>0</v>
      </c>
    </row>
    <row r="303" spans="1:9">
      <c r="A303" s="15" t="s">
        <v>585</v>
      </c>
      <c r="B303" s="15" t="s">
        <v>648</v>
      </c>
      <c r="C303" s="15" t="str">
        <f t="shared" si="8"/>
        <v>206 1489</v>
      </c>
      <c r="D303" s="15">
        <v>0</v>
      </c>
      <c r="E303" s="15">
        <v>3704</v>
      </c>
      <c r="F303" s="15">
        <v>0</v>
      </c>
      <c r="G303" s="15">
        <v>3704</v>
      </c>
      <c r="H303" s="15">
        <f t="shared" si="9"/>
        <v>0</v>
      </c>
      <c r="I303" s="15">
        <f t="shared" si="9"/>
        <v>0</v>
      </c>
    </row>
    <row r="304" spans="1:9">
      <c r="A304" s="15" t="s">
        <v>585</v>
      </c>
      <c r="B304" s="15" t="s">
        <v>650</v>
      </c>
      <c r="C304" s="15" t="str">
        <f t="shared" si="8"/>
        <v>206 1492</v>
      </c>
      <c r="D304" s="15">
        <v>0</v>
      </c>
      <c r="E304" s="15">
        <v>15114</v>
      </c>
      <c r="F304" s="15">
        <v>0</v>
      </c>
      <c r="G304" s="15">
        <v>15114</v>
      </c>
      <c r="H304" s="15">
        <f t="shared" si="9"/>
        <v>0</v>
      </c>
      <c r="I304" s="15">
        <f t="shared" si="9"/>
        <v>0</v>
      </c>
    </row>
    <row r="305" spans="1:9">
      <c r="A305" s="15" t="s">
        <v>585</v>
      </c>
      <c r="B305" s="15" t="s">
        <v>652</v>
      </c>
      <c r="C305" s="15" t="str">
        <f t="shared" si="8"/>
        <v>206 1498</v>
      </c>
      <c r="D305" s="15">
        <v>0</v>
      </c>
      <c r="E305" s="15">
        <v>253</v>
      </c>
      <c r="F305" s="15">
        <v>0</v>
      </c>
      <c r="G305" s="15">
        <v>253</v>
      </c>
      <c r="H305" s="15">
        <f t="shared" si="9"/>
        <v>0</v>
      </c>
      <c r="I305" s="15">
        <f t="shared" si="9"/>
        <v>0</v>
      </c>
    </row>
    <row r="306" spans="1:9">
      <c r="A306" s="15" t="s">
        <v>585</v>
      </c>
      <c r="B306" s="15" t="s">
        <v>654</v>
      </c>
      <c r="C306" s="15" t="str">
        <f t="shared" si="8"/>
        <v>206 1502</v>
      </c>
      <c r="D306" s="15">
        <v>0</v>
      </c>
      <c r="E306" s="15">
        <v>44493</v>
      </c>
      <c r="F306" s="15">
        <v>0</v>
      </c>
      <c r="G306" s="15">
        <v>44493</v>
      </c>
      <c r="H306" s="15">
        <f t="shared" si="9"/>
        <v>0</v>
      </c>
      <c r="I306" s="15">
        <f t="shared" si="9"/>
        <v>0</v>
      </c>
    </row>
    <row r="307" spans="1:9">
      <c r="A307" s="15" t="s">
        <v>585</v>
      </c>
      <c r="B307" s="15" t="s">
        <v>49</v>
      </c>
      <c r="C307" s="15" t="str">
        <f t="shared" si="8"/>
        <v>206 2006</v>
      </c>
      <c r="D307" s="15">
        <v>0</v>
      </c>
      <c r="E307" s="15">
        <v>10567</v>
      </c>
      <c r="F307" s="15">
        <v>0</v>
      </c>
      <c r="G307" s="15">
        <v>10569</v>
      </c>
      <c r="H307" s="15">
        <f t="shared" si="9"/>
        <v>0</v>
      </c>
      <c r="I307" s="15">
        <f t="shared" si="9"/>
        <v>-2</v>
      </c>
    </row>
    <row r="308" spans="1:9">
      <c r="A308" s="15" t="s">
        <v>585</v>
      </c>
      <c r="B308" s="15" t="s">
        <v>505</v>
      </c>
      <c r="C308" s="15" t="str">
        <f t="shared" si="8"/>
        <v>206 2020</v>
      </c>
      <c r="D308" s="15">
        <v>0</v>
      </c>
      <c r="E308" s="15">
        <v>93637</v>
      </c>
      <c r="F308" s="15">
        <v>0</v>
      </c>
      <c r="G308" s="15">
        <v>93633</v>
      </c>
      <c r="H308" s="15">
        <f t="shared" si="9"/>
        <v>0</v>
      </c>
      <c r="I308" s="15">
        <f t="shared" si="9"/>
        <v>4</v>
      </c>
    </row>
    <row r="309" spans="1:9">
      <c r="A309" s="15" t="s">
        <v>585</v>
      </c>
      <c r="B309" s="15" t="s">
        <v>658</v>
      </c>
      <c r="C309" s="15" t="str">
        <f t="shared" si="8"/>
        <v>206 2029</v>
      </c>
      <c r="D309" s="15">
        <v>0</v>
      </c>
      <c r="E309" s="15">
        <v>54327</v>
      </c>
      <c r="F309" s="15">
        <v>0</v>
      </c>
      <c r="G309" s="15">
        <v>54327</v>
      </c>
      <c r="H309" s="15">
        <f t="shared" si="9"/>
        <v>0</v>
      </c>
      <c r="I309" s="15">
        <f t="shared" si="9"/>
        <v>0</v>
      </c>
    </row>
    <row r="310" spans="1:9">
      <c r="A310" s="15" t="s">
        <v>585</v>
      </c>
      <c r="B310" s="15" t="s">
        <v>660</v>
      </c>
      <c r="C310" s="15" t="str">
        <f t="shared" si="8"/>
        <v>206 2033</v>
      </c>
      <c r="D310" s="15">
        <v>0</v>
      </c>
      <c r="E310" s="15">
        <v>84264</v>
      </c>
      <c r="F310" s="15">
        <v>0</v>
      </c>
      <c r="G310" s="15">
        <v>84265</v>
      </c>
      <c r="H310" s="15">
        <f t="shared" si="9"/>
        <v>0</v>
      </c>
      <c r="I310" s="15">
        <f t="shared" si="9"/>
        <v>-1</v>
      </c>
    </row>
    <row r="311" spans="1:9">
      <c r="A311" s="15" t="s">
        <v>585</v>
      </c>
      <c r="B311" s="15" t="s">
        <v>325</v>
      </c>
      <c r="C311" s="15" t="str">
        <f t="shared" si="8"/>
        <v>206 2034</v>
      </c>
      <c r="D311" s="15">
        <v>0</v>
      </c>
      <c r="E311" s="15">
        <v>137690</v>
      </c>
      <c r="F311" s="15">
        <v>0</v>
      </c>
      <c r="G311" s="15">
        <v>137691</v>
      </c>
      <c r="H311" s="15">
        <f t="shared" si="9"/>
        <v>0</v>
      </c>
      <c r="I311" s="15">
        <f t="shared" si="9"/>
        <v>-1</v>
      </c>
    </row>
    <row r="312" spans="1:9">
      <c r="A312" s="15" t="s">
        <v>585</v>
      </c>
      <c r="B312" s="15" t="s">
        <v>327</v>
      </c>
      <c r="C312" s="15" t="str">
        <f t="shared" si="8"/>
        <v>206 2036</v>
      </c>
      <c r="D312" s="15">
        <v>0</v>
      </c>
      <c r="E312" s="15">
        <v>128230</v>
      </c>
      <c r="F312" s="15">
        <v>0</v>
      </c>
      <c r="G312" s="15">
        <v>128230</v>
      </c>
      <c r="H312" s="15">
        <f t="shared" si="9"/>
        <v>0</v>
      </c>
      <c r="I312" s="15">
        <f t="shared" si="9"/>
        <v>0</v>
      </c>
    </row>
    <row r="313" spans="1:9">
      <c r="A313" s="15" t="s">
        <v>585</v>
      </c>
      <c r="B313" s="15" t="s">
        <v>664</v>
      </c>
      <c r="C313" s="15" t="str">
        <f t="shared" si="8"/>
        <v>206 2041</v>
      </c>
      <c r="D313" s="15">
        <v>0</v>
      </c>
      <c r="E313" s="15">
        <v>7341</v>
      </c>
      <c r="F313" s="15">
        <v>0</v>
      </c>
      <c r="G313" s="15">
        <v>7342</v>
      </c>
      <c r="H313" s="15">
        <f t="shared" si="9"/>
        <v>0</v>
      </c>
      <c r="I313" s="15">
        <f t="shared" si="9"/>
        <v>-1</v>
      </c>
    </row>
    <row r="314" spans="1:9">
      <c r="A314" s="15" t="s">
        <v>585</v>
      </c>
      <c r="B314" s="15" t="s">
        <v>666</v>
      </c>
      <c r="C314" s="15" t="str">
        <f t="shared" si="8"/>
        <v>206 2042</v>
      </c>
      <c r="D314" s="15">
        <v>0</v>
      </c>
      <c r="E314" s="15">
        <v>36609</v>
      </c>
      <c r="F314" s="15">
        <v>0</v>
      </c>
      <c r="G314" s="15">
        <v>36611</v>
      </c>
      <c r="H314" s="15">
        <f t="shared" si="9"/>
        <v>0</v>
      </c>
      <c r="I314" s="15">
        <f t="shared" si="9"/>
        <v>-2</v>
      </c>
    </row>
    <row r="315" spans="1:9">
      <c r="A315" s="15" t="s">
        <v>585</v>
      </c>
      <c r="B315" s="15" t="s">
        <v>507</v>
      </c>
      <c r="C315" s="15" t="str">
        <f t="shared" si="8"/>
        <v>206 2046</v>
      </c>
      <c r="D315" s="15">
        <v>0</v>
      </c>
      <c r="E315" s="15">
        <v>3</v>
      </c>
      <c r="F315" s="15">
        <v>0</v>
      </c>
      <c r="G315" s="15">
        <v>3</v>
      </c>
      <c r="H315" s="15">
        <f t="shared" si="9"/>
        <v>0</v>
      </c>
      <c r="I315" s="15">
        <f t="shared" si="9"/>
        <v>0</v>
      </c>
    </row>
    <row r="316" spans="1:9">
      <c r="A316" s="15" t="s">
        <v>585</v>
      </c>
      <c r="B316" s="15" t="s">
        <v>583</v>
      </c>
      <c r="C316" s="15" t="str">
        <f t="shared" si="8"/>
        <v>206 2078</v>
      </c>
      <c r="D316" s="15">
        <v>0</v>
      </c>
      <c r="E316" s="15">
        <v>546</v>
      </c>
      <c r="F316" s="15">
        <v>0</v>
      </c>
      <c r="G316" s="15">
        <v>546</v>
      </c>
      <c r="H316" s="15">
        <f t="shared" si="9"/>
        <v>0</v>
      </c>
      <c r="I316" s="15">
        <f t="shared" si="9"/>
        <v>0</v>
      </c>
    </row>
    <row r="317" spans="1:9">
      <c r="A317" s="15" t="s">
        <v>585</v>
      </c>
      <c r="B317" s="15" t="s">
        <v>670</v>
      </c>
      <c r="C317" s="15" t="str">
        <f t="shared" si="8"/>
        <v>206 2080</v>
      </c>
      <c r="D317" s="15">
        <v>0</v>
      </c>
      <c r="E317" s="15">
        <v>48508</v>
      </c>
      <c r="F317" s="15">
        <v>0</v>
      </c>
      <c r="G317" s="15">
        <v>48509</v>
      </c>
      <c r="H317" s="15">
        <f t="shared" si="9"/>
        <v>0</v>
      </c>
      <c r="I317" s="15">
        <f t="shared" si="9"/>
        <v>-1</v>
      </c>
    </row>
    <row r="318" spans="1:9">
      <c r="A318" s="15" t="s">
        <v>585</v>
      </c>
      <c r="B318" s="15" t="s">
        <v>672</v>
      </c>
      <c r="C318" s="15" t="str">
        <f t="shared" si="8"/>
        <v>206 2082</v>
      </c>
      <c r="D318" s="15">
        <v>0</v>
      </c>
      <c r="E318" s="15">
        <v>13786</v>
      </c>
      <c r="F318" s="15">
        <v>0</v>
      </c>
      <c r="G318" s="15">
        <v>13787</v>
      </c>
      <c r="H318" s="15">
        <f t="shared" si="9"/>
        <v>0</v>
      </c>
      <c r="I318" s="15">
        <f t="shared" si="9"/>
        <v>-1</v>
      </c>
    </row>
    <row r="319" spans="1:9">
      <c r="A319" s="15" t="s">
        <v>585</v>
      </c>
      <c r="B319" s="15" t="s">
        <v>674</v>
      </c>
      <c r="C319" s="15" t="str">
        <f t="shared" si="8"/>
        <v>206 2083</v>
      </c>
      <c r="D319" s="15">
        <v>0</v>
      </c>
      <c r="E319" s="15">
        <v>7897</v>
      </c>
      <c r="F319" s="15">
        <v>0</v>
      </c>
      <c r="G319" s="15">
        <v>7888</v>
      </c>
      <c r="H319" s="15">
        <f t="shared" si="9"/>
        <v>0</v>
      </c>
      <c r="I319" s="15">
        <f t="shared" si="9"/>
        <v>9</v>
      </c>
    </row>
    <row r="320" spans="1:9">
      <c r="A320" s="15" t="s">
        <v>585</v>
      </c>
      <c r="B320" s="15" t="s">
        <v>676</v>
      </c>
      <c r="C320" s="15" t="str">
        <f t="shared" si="8"/>
        <v>206 2084</v>
      </c>
      <c r="D320" s="15">
        <v>0</v>
      </c>
      <c r="E320" s="15">
        <v>79805</v>
      </c>
      <c r="F320" s="15">
        <v>0</v>
      </c>
      <c r="G320" s="15">
        <v>79807</v>
      </c>
      <c r="H320" s="15">
        <f t="shared" si="9"/>
        <v>0</v>
      </c>
      <c r="I320" s="15">
        <f t="shared" si="9"/>
        <v>-2</v>
      </c>
    </row>
    <row r="321" spans="1:9">
      <c r="A321" s="15" t="s">
        <v>585</v>
      </c>
      <c r="B321" s="15" t="s">
        <v>678</v>
      </c>
      <c r="C321" s="15" t="str">
        <f t="shared" si="8"/>
        <v>206 2085</v>
      </c>
      <c r="D321" s="15">
        <v>0</v>
      </c>
      <c r="E321" s="15">
        <v>87702</v>
      </c>
      <c r="F321" s="15">
        <v>0</v>
      </c>
      <c r="G321" s="15">
        <v>87705</v>
      </c>
      <c r="H321" s="15">
        <f t="shared" si="9"/>
        <v>0</v>
      </c>
      <c r="I321" s="15">
        <f t="shared" si="9"/>
        <v>-3</v>
      </c>
    </row>
    <row r="322" spans="1:9">
      <c r="A322" s="15" t="s">
        <v>585</v>
      </c>
      <c r="B322" s="15" t="s">
        <v>680</v>
      </c>
      <c r="C322" s="15" t="str">
        <f t="shared" si="8"/>
        <v>206 2087</v>
      </c>
      <c r="D322" s="15">
        <v>0</v>
      </c>
      <c r="E322" s="15">
        <v>4778</v>
      </c>
      <c r="F322" s="15">
        <v>0</v>
      </c>
      <c r="G322" s="15">
        <v>4778</v>
      </c>
      <c r="H322" s="15">
        <f t="shared" si="9"/>
        <v>0</v>
      </c>
      <c r="I322" s="15">
        <f t="shared" si="9"/>
        <v>0</v>
      </c>
    </row>
    <row r="323" spans="1:9">
      <c r="A323" s="15" t="s">
        <v>585</v>
      </c>
      <c r="B323" s="15" t="s">
        <v>682</v>
      </c>
      <c r="C323" s="15" t="str">
        <f t="shared" ref="C323:C386" si="10">CONCATENATE(A323," ",B323)</f>
        <v>206 2089</v>
      </c>
      <c r="D323" s="15">
        <v>0</v>
      </c>
      <c r="E323" s="15">
        <v>2034</v>
      </c>
      <c r="F323" s="15">
        <v>0</v>
      </c>
      <c r="G323" s="15">
        <v>2035</v>
      </c>
      <c r="H323" s="15">
        <f t="shared" ref="H323:I386" si="11">D323-F323</f>
        <v>0</v>
      </c>
      <c r="I323" s="15">
        <f t="shared" si="11"/>
        <v>-1</v>
      </c>
    </row>
    <row r="324" spans="1:9">
      <c r="A324" s="15" t="s">
        <v>585</v>
      </c>
      <c r="B324" s="15" t="s">
        <v>684</v>
      </c>
      <c r="C324" s="15" t="str">
        <f t="shared" si="10"/>
        <v>206 2113</v>
      </c>
      <c r="D324" s="15">
        <v>0</v>
      </c>
      <c r="E324" s="15">
        <v>86881</v>
      </c>
      <c r="F324" s="15">
        <v>0</v>
      </c>
      <c r="G324" s="15">
        <v>86883</v>
      </c>
      <c r="H324" s="15">
        <f t="shared" si="11"/>
        <v>0</v>
      </c>
      <c r="I324" s="15">
        <f t="shared" si="11"/>
        <v>-2</v>
      </c>
    </row>
    <row r="325" spans="1:9">
      <c r="A325" s="15" t="s">
        <v>585</v>
      </c>
      <c r="B325" s="15" t="s">
        <v>686</v>
      </c>
      <c r="C325" s="15" t="str">
        <f t="shared" si="10"/>
        <v>206 2189</v>
      </c>
      <c r="D325" s="15">
        <v>0</v>
      </c>
      <c r="E325" s="15">
        <v>365623</v>
      </c>
      <c r="F325" s="15">
        <v>0</v>
      </c>
      <c r="G325" s="15">
        <v>365623</v>
      </c>
      <c r="H325" s="15">
        <f t="shared" si="11"/>
        <v>0</v>
      </c>
      <c r="I325" s="15">
        <f t="shared" si="11"/>
        <v>0</v>
      </c>
    </row>
    <row r="326" spans="1:9">
      <c r="A326" s="15" t="s">
        <v>688</v>
      </c>
      <c r="B326" s="15" t="s">
        <v>301</v>
      </c>
      <c r="C326" s="15" t="str">
        <f t="shared" si="10"/>
        <v>207 1370</v>
      </c>
      <c r="D326" s="15">
        <v>0</v>
      </c>
      <c r="E326" s="15">
        <v>286</v>
      </c>
      <c r="F326" s="15">
        <v>0</v>
      </c>
      <c r="G326" s="15">
        <v>286</v>
      </c>
      <c r="H326" s="15">
        <f t="shared" si="11"/>
        <v>0</v>
      </c>
      <c r="I326" s="15">
        <f t="shared" si="11"/>
        <v>0</v>
      </c>
    </row>
    <row r="327" spans="1:9">
      <c r="A327" s="15" t="s">
        <v>688</v>
      </c>
      <c r="B327" s="15" t="s">
        <v>313</v>
      </c>
      <c r="C327" s="15" t="str">
        <f t="shared" si="10"/>
        <v>207 1428</v>
      </c>
      <c r="D327" s="15">
        <v>0</v>
      </c>
      <c r="E327" s="15">
        <v>2427</v>
      </c>
      <c r="F327" s="15">
        <v>0</v>
      </c>
      <c r="G327" s="15">
        <v>2427</v>
      </c>
      <c r="H327" s="15">
        <f t="shared" si="11"/>
        <v>0</v>
      </c>
      <c r="I327" s="15">
        <f t="shared" si="11"/>
        <v>0</v>
      </c>
    </row>
    <row r="328" spans="1:9">
      <c r="A328" s="15" t="s">
        <v>688</v>
      </c>
      <c r="B328" s="15" t="s">
        <v>690</v>
      </c>
      <c r="C328" s="15" t="str">
        <f t="shared" si="10"/>
        <v>207 1432</v>
      </c>
      <c r="D328" s="15">
        <v>0</v>
      </c>
      <c r="E328" s="15">
        <v>1</v>
      </c>
      <c r="F328" s="15">
        <v>0</v>
      </c>
      <c r="G328" s="15">
        <v>1</v>
      </c>
      <c r="H328" s="15">
        <f t="shared" si="11"/>
        <v>0</v>
      </c>
      <c r="I328" s="15">
        <f t="shared" si="11"/>
        <v>0</v>
      </c>
    </row>
    <row r="329" spans="1:9">
      <c r="A329" s="15" t="s">
        <v>688</v>
      </c>
      <c r="B329" s="15" t="s">
        <v>225</v>
      </c>
      <c r="C329" s="15" t="str">
        <f t="shared" si="10"/>
        <v>207 1460</v>
      </c>
      <c r="D329" s="15">
        <v>0</v>
      </c>
      <c r="E329" s="15">
        <v>62302</v>
      </c>
      <c r="F329" s="15">
        <v>0</v>
      </c>
      <c r="G329" s="15">
        <v>62303</v>
      </c>
      <c r="H329" s="15">
        <f t="shared" si="11"/>
        <v>0</v>
      </c>
      <c r="I329" s="15">
        <f t="shared" si="11"/>
        <v>-1</v>
      </c>
    </row>
    <row r="330" spans="1:9">
      <c r="A330" s="15" t="s">
        <v>688</v>
      </c>
      <c r="B330" s="15" t="s">
        <v>692</v>
      </c>
      <c r="C330" s="15" t="str">
        <f t="shared" si="10"/>
        <v>207 1491</v>
      </c>
      <c r="D330" s="15">
        <v>0</v>
      </c>
      <c r="E330" s="15">
        <v>10568</v>
      </c>
      <c r="F330" s="15">
        <v>0</v>
      </c>
      <c r="G330" s="15">
        <v>10567</v>
      </c>
      <c r="H330" s="15">
        <f t="shared" si="11"/>
        <v>0</v>
      </c>
      <c r="I330" s="15">
        <f t="shared" si="11"/>
        <v>1</v>
      </c>
    </row>
    <row r="331" spans="1:9">
      <c r="A331" s="15" t="s">
        <v>688</v>
      </c>
      <c r="B331" s="15" t="s">
        <v>694</v>
      </c>
      <c r="C331" s="15" t="str">
        <f t="shared" si="10"/>
        <v>207 1495</v>
      </c>
      <c r="D331" s="15">
        <v>0</v>
      </c>
      <c r="E331" s="15">
        <v>11512</v>
      </c>
      <c r="F331" s="15">
        <v>0</v>
      </c>
      <c r="G331" s="15">
        <v>11512</v>
      </c>
      <c r="H331" s="15">
        <f t="shared" si="11"/>
        <v>0</v>
      </c>
      <c r="I331" s="15">
        <f t="shared" si="11"/>
        <v>0</v>
      </c>
    </row>
    <row r="332" spans="1:9">
      <c r="A332" s="15" t="s">
        <v>688</v>
      </c>
      <c r="B332" s="15" t="s">
        <v>696</v>
      </c>
      <c r="C332" s="15" t="str">
        <f t="shared" si="10"/>
        <v>207 1506</v>
      </c>
      <c r="D332" s="15">
        <v>0</v>
      </c>
      <c r="E332" s="15">
        <v>565</v>
      </c>
      <c r="F332" s="15">
        <v>0</v>
      </c>
      <c r="G332" s="15">
        <v>565</v>
      </c>
      <c r="H332" s="15">
        <f t="shared" si="11"/>
        <v>0</v>
      </c>
      <c r="I332" s="15">
        <f t="shared" si="11"/>
        <v>0</v>
      </c>
    </row>
    <row r="333" spans="1:9">
      <c r="A333" s="15" t="s">
        <v>101</v>
      </c>
      <c r="B333" s="15" t="s">
        <v>291</v>
      </c>
      <c r="C333" s="15" t="str">
        <f t="shared" si="10"/>
        <v>601 1178</v>
      </c>
      <c r="D333" s="15">
        <v>0</v>
      </c>
      <c r="E333" s="15">
        <v>5</v>
      </c>
      <c r="F333" s="15">
        <v>0</v>
      </c>
      <c r="G333" s="15">
        <v>5</v>
      </c>
      <c r="H333" s="15">
        <f t="shared" si="11"/>
        <v>0</v>
      </c>
      <c r="I333" s="15">
        <f t="shared" si="11"/>
        <v>0</v>
      </c>
    </row>
    <row r="334" spans="1:9">
      <c r="A334" s="15" t="s">
        <v>101</v>
      </c>
      <c r="B334" s="15" t="s">
        <v>103</v>
      </c>
      <c r="C334" s="15" t="str">
        <f t="shared" si="10"/>
        <v>601 1189</v>
      </c>
      <c r="D334" s="15">
        <v>0</v>
      </c>
      <c r="E334" s="15">
        <v>1</v>
      </c>
      <c r="F334" s="15">
        <v>0</v>
      </c>
      <c r="G334" s="15">
        <v>1</v>
      </c>
      <c r="H334" s="15">
        <f t="shared" si="11"/>
        <v>0</v>
      </c>
      <c r="I334" s="15">
        <f t="shared" si="11"/>
        <v>0</v>
      </c>
    </row>
    <row r="335" spans="1:9">
      <c r="A335" s="15" t="s">
        <v>101</v>
      </c>
      <c r="B335" s="15" t="s">
        <v>559</v>
      </c>
      <c r="C335" s="15" t="str">
        <f t="shared" si="10"/>
        <v>601 1469</v>
      </c>
      <c r="D335" s="15">
        <v>0</v>
      </c>
      <c r="E335" s="15">
        <v>16615</v>
      </c>
      <c r="F335" s="15">
        <v>0</v>
      </c>
      <c r="G335" s="15">
        <v>16615</v>
      </c>
      <c r="H335" s="15">
        <f t="shared" si="11"/>
        <v>0</v>
      </c>
      <c r="I335" s="15">
        <f t="shared" si="11"/>
        <v>0</v>
      </c>
    </row>
    <row r="336" spans="1:9">
      <c r="A336" s="15" t="s">
        <v>105</v>
      </c>
      <c r="B336" s="15" t="s">
        <v>107</v>
      </c>
      <c r="C336" s="15" t="str">
        <f t="shared" si="10"/>
        <v>602 1003</v>
      </c>
      <c r="D336" s="15">
        <v>0</v>
      </c>
      <c r="E336" s="15">
        <v>8</v>
      </c>
      <c r="F336" s="15">
        <v>0</v>
      </c>
      <c r="G336" s="15">
        <v>8</v>
      </c>
      <c r="H336" s="15">
        <f t="shared" si="11"/>
        <v>0</v>
      </c>
      <c r="I336" s="15">
        <f t="shared" si="11"/>
        <v>0</v>
      </c>
    </row>
    <row r="337" spans="1:9">
      <c r="A337" s="15" t="s">
        <v>105</v>
      </c>
      <c r="B337" s="15" t="s">
        <v>363</v>
      </c>
      <c r="C337" s="15" t="str">
        <f t="shared" si="10"/>
        <v>602 1025</v>
      </c>
      <c r="D337" s="15">
        <v>0</v>
      </c>
      <c r="E337" s="15">
        <v>10</v>
      </c>
      <c r="F337" s="15">
        <v>0</v>
      </c>
      <c r="G337" s="15">
        <v>10</v>
      </c>
      <c r="H337" s="15">
        <f t="shared" si="11"/>
        <v>0</v>
      </c>
      <c r="I337" s="15">
        <f t="shared" si="11"/>
        <v>0</v>
      </c>
    </row>
    <row r="338" spans="1:9">
      <c r="A338" s="15" t="s">
        <v>105</v>
      </c>
      <c r="B338" s="15" t="s">
        <v>698</v>
      </c>
      <c r="C338" s="15" t="str">
        <f t="shared" si="10"/>
        <v>602 1034</v>
      </c>
      <c r="D338" s="15">
        <v>0</v>
      </c>
      <c r="E338" s="15">
        <v>589</v>
      </c>
      <c r="F338" s="15">
        <v>0</v>
      </c>
      <c r="G338" s="15">
        <v>589</v>
      </c>
      <c r="H338" s="15">
        <f t="shared" si="11"/>
        <v>0</v>
      </c>
      <c r="I338" s="15">
        <f t="shared" si="11"/>
        <v>0</v>
      </c>
    </row>
    <row r="339" spans="1:9">
      <c r="A339" s="15" t="s">
        <v>105</v>
      </c>
      <c r="B339" s="15" t="s">
        <v>285</v>
      </c>
      <c r="C339" s="15" t="str">
        <f t="shared" si="10"/>
        <v>602 1047</v>
      </c>
      <c r="D339" s="15">
        <v>0</v>
      </c>
      <c r="E339" s="15">
        <v>1015</v>
      </c>
      <c r="F339" s="15">
        <v>0</v>
      </c>
      <c r="G339" s="15">
        <v>1015</v>
      </c>
      <c r="H339" s="15">
        <f t="shared" si="11"/>
        <v>0</v>
      </c>
      <c r="I339" s="15">
        <f t="shared" si="11"/>
        <v>0</v>
      </c>
    </row>
    <row r="340" spans="1:9">
      <c r="A340" s="15" t="s">
        <v>105</v>
      </c>
      <c r="B340" s="15" t="s">
        <v>335</v>
      </c>
      <c r="C340" s="15" t="str">
        <f t="shared" si="10"/>
        <v>602 1071</v>
      </c>
      <c r="D340" s="15">
        <v>0</v>
      </c>
      <c r="E340" s="15">
        <v>6960</v>
      </c>
      <c r="F340" s="15">
        <v>0</v>
      </c>
      <c r="G340" s="15">
        <v>6960</v>
      </c>
      <c r="H340" s="15">
        <f t="shared" si="11"/>
        <v>0</v>
      </c>
      <c r="I340" s="15">
        <f t="shared" si="11"/>
        <v>0</v>
      </c>
    </row>
    <row r="341" spans="1:9">
      <c r="A341" s="15" t="s">
        <v>105</v>
      </c>
      <c r="B341" s="15" t="s">
        <v>147</v>
      </c>
      <c r="C341" s="15" t="str">
        <f t="shared" si="10"/>
        <v>602 1119</v>
      </c>
      <c r="D341" s="15">
        <v>0</v>
      </c>
      <c r="E341" s="15">
        <v>23</v>
      </c>
      <c r="F341" s="15">
        <v>0</v>
      </c>
      <c r="G341" s="15">
        <v>23</v>
      </c>
      <c r="H341" s="15">
        <f t="shared" si="11"/>
        <v>0</v>
      </c>
      <c r="I341" s="15">
        <f t="shared" si="11"/>
        <v>0</v>
      </c>
    </row>
    <row r="342" spans="1:9">
      <c r="A342" s="15" t="s">
        <v>105</v>
      </c>
      <c r="B342" s="15" t="s">
        <v>700</v>
      </c>
      <c r="C342" s="15" t="str">
        <f t="shared" si="10"/>
        <v>602 1142</v>
      </c>
      <c r="D342" s="15">
        <v>0</v>
      </c>
      <c r="E342" s="15">
        <v>8229</v>
      </c>
      <c r="F342" s="15">
        <v>0</v>
      </c>
      <c r="G342" s="15">
        <v>8229</v>
      </c>
      <c r="H342" s="15">
        <f t="shared" si="11"/>
        <v>0</v>
      </c>
      <c r="I342" s="15">
        <f t="shared" si="11"/>
        <v>0</v>
      </c>
    </row>
    <row r="343" spans="1:9">
      <c r="A343" s="15" t="s">
        <v>105</v>
      </c>
      <c r="B343" s="15" t="s">
        <v>702</v>
      </c>
      <c r="C343" s="15" t="str">
        <f t="shared" si="10"/>
        <v>602 1149</v>
      </c>
      <c r="D343" s="15">
        <v>0</v>
      </c>
      <c r="E343" s="15">
        <v>19</v>
      </c>
      <c r="F343" s="15">
        <v>0</v>
      </c>
      <c r="G343" s="15">
        <v>19</v>
      </c>
      <c r="H343" s="15">
        <f t="shared" si="11"/>
        <v>0</v>
      </c>
      <c r="I343" s="15">
        <f t="shared" si="11"/>
        <v>0</v>
      </c>
    </row>
    <row r="344" spans="1:9">
      <c r="A344" s="15" t="s">
        <v>105</v>
      </c>
      <c r="B344" s="15" t="s">
        <v>527</v>
      </c>
      <c r="C344" s="15" t="str">
        <f t="shared" si="10"/>
        <v>602 1164</v>
      </c>
      <c r="D344" s="15">
        <v>0</v>
      </c>
      <c r="E344" s="15">
        <v>13413</v>
      </c>
      <c r="F344" s="15">
        <v>0</v>
      </c>
      <c r="G344" s="15">
        <v>13414</v>
      </c>
      <c r="H344" s="15">
        <f t="shared" si="11"/>
        <v>0</v>
      </c>
      <c r="I344" s="15">
        <f t="shared" si="11"/>
        <v>-1</v>
      </c>
    </row>
    <row r="345" spans="1:9">
      <c r="A345" s="15" t="s">
        <v>105</v>
      </c>
      <c r="B345" s="15" t="s">
        <v>704</v>
      </c>
      <c r="C345" s="15" t="str">
        <f t="shared" si="10"/>
        <v>602 1169</v>
      </c>
      <c r="D345" s="15">
        <v>0</v>
      </c>
      <c r="E345" s="15">
        <v>57</v>
      </c>
      <c r="F345" s="15">
        <v>0</v>
      </c>
      <c r="G345" s="15">
        <v>57</v>
      </c>
      <c r="H345" s="15">
        <f t="shared" si="11"/>
        <v>0</v>
      </c>
      <c r="I345" s="15">
        <f t="shared" si="11"/>
        <v>0</v>
      </c>
    </row>
    <row r="346" spans="1:9">
      <c r="A346" s="15" t="s">
        <v>105</v>
      </c>
      <c r="B346" s="15" t="s">
        <v>39</v>
      </c>
      <c r="C346" s="15" t="str">
        <f t="shared" si="10"/>
        <v>602 1175</v>
      </c>
      <c r="D346" s="15">
        <v>0</v>
      </c>
      <c r="E346" s="15">
        <v>31</v>
      </c>
      <c r="F346" s="15">
        <v>0</v>
      </c>
      <c r="G346" s="15">
        <v>31</v>
      </c>
      <c r="H346" s="15">
        <f t="shared" si="11"/>
        <v>0</v>
      </c>
      <c r="I346" s="15">
        <f t="shared" si="11"/>
        <v>0</v>
      </c>
    </row>
    <row r="347" spans="1:9">
      <c r="A347" s="15" t="s">
        <v>105</v>
      </c>
      <c r="B347" s="15" t="s">
        <v>291</v>
      </c>
      <c r="C347" s="15" t="str">
        <f t="shared" si="10"/>
        <v>602 1178</v>
      </c>
      <c r="D347" s="15">
        <v>0</v>
      </c>
      <c r="E347" s="15">
        <v>232124</v>
      </c>
      <c r="F347" s="15">
        <v>0</v>
      </c>
      <c r="G347" s="15">
        <v>232128</v>
      </c>
      <c r="H347" s="15">
        <f t="shared" si="11"/>
        <v>0</v>
      </c>
      <c r="I347" s="15">
        <f t="shared" si="11"/>
        <v>-4</v>
      </c>
    </row>
    <row r="348" spans="1:9">
      <c r="A348" s="15" t="s">
        <v>105</v>
      </c>
      <c r="B348" s="15" t="s">
        <v>573</v>
      </c>
      <c r="C348" s="15" t="str">
        <f t="shared" si="10"/>
        <v>602 1208</v>
      </c>
      <c r="D348" s="15">
        <v>0</v>
      </c>
      <c r="E348" s="15">
        <v>12553</v>
      </c>
      <c r="F348" s="15">
        <v>0</v>
      </c>
      <c r="G348" s="15">
        <v>12542</v>
      </c>
      <c r="H348" s="15">
        <f t="shared" si="11"/>
        <v>0</v>
      </c>
      <c r="I348" s="15">
        <f t="shared" si="11"/>
        <v>11</v>
      </c>
    </row>
    <row r="349" spans="1:9">
      <c r="A349" s="15" t="s">
        <v>105</v>
      </c>
      <c r="B349" s="15" t="s">
        <v>907</v>
      </c>
      <c r="C349" s="15" t="str">
        <f t="shared" si="10"/>
        <v>602 1315</v>
      </c>
      <c r="D349" s="15">
        <v>0</v>
      </c>
      <c r="E349" s="15">
        <v>1</v>
      </c>
      <c r="F349" s="15">
        <v>0</v>
      </c>
      <c r="G349" s="15">
        <v>1</v>
      </c>
      <c r="H349" s="15">
        <f t="shared" si="11"/>
        <v>0</v>
      </c>
      <c r="I349" s="15">
        <f t="shared" si="11"/>
        <v>0</v>
      </c>
    </row>
    <row r="350" spans="1:9">
      <c r="A350" s="15" t="s">
        <v>710</v>
      </c>
      <c r="B350" s="15" t="s">
        <v>9</v>
      </c>
      <c r="C350" s="15" t="str">
        <f t="shared" si="10"/>
        <v>607 1008</v>
      </c>
      <c r="D350" s="15">
        <v>0</v>
      </c>
      <c r="E350" s="15">
        <v>3358</v>
      </c>
      <c r="F350" s="15">
        <v>0</v>
      </c>
      <c r="G350" s="15">
        <v>3358</v>
      </c>
      <c r="H350" s="15">
        <f t="shared" si="11"/>
        <v>0</v>
      </c>
      <c r="I350" s="15">
        <f t="shared" si="11"/>
        <v>0</v>
      </c>
    </row>
    <row r="351" spans="1:9">
      <c r="A351" s="15" t="s">
        <v>710</v>
      </c>
      <c r="B351" s="15" t="s">
        <v>85</v>
      </c>
      <c r="C351" s="15" t="str">
        <f t="shared" si="10"/>
        <v>607 1058</v>
      </c>
      <c r="D351" s="15">
        <v>0</v>
      </c>
      <c r="E351" s="15">
        <v>117214</v>
      </c>
      <c r="F351" s="15">
        <v>0</v>
      </c>
      <c r="G351" s="15">
        <v>117217</v>
      </c>
      <c r="H351" s="15">
        <f t="shared" si="11"/>
        <v>0</v>
      </c>
      <c r="I351" s="15">
        <f t="shared" si="11"/>
        <v>-3</v>
      </c>
    </row>
    <row r="352" spans="1:9">
      <c r="A352" s="15" t="s">
        <v>710</v>
      </c>
      <c r="B352" s="15" t="s">
        <v>479</v>
      </c>
      <c r="C352" s="15" t="str">
        <f t="shared" si="10"/>
        <v>607 1118</v>
      </c>
      <c r="D352" s="15">
        <v>0</v>
      </c>
      <c r="E352" s="15">
        <v>7867</v>
      </c>
      <c r="F352" s="15">
        <v>0</v>
      </c>
      <c r="G352" s="15">
        <v>7867</v>
      </c>
      <c r="H352" s="15">
        <f t="shared" si="11"/>
        <v>0</v>
      </c>
      <c r="I352" s="15">
        <f t="shared" si="11"/>
        <v>0</v>
      </c>
    </row>
    <row r="353" spans="1:9">
      <c r="A353" s="15" t="s">
        <v>710</v>
      </c>
      <c r="B353" s="15" t="s">
        <v>65</v>
      </c>
      <c r="C353" s="15" t="str">
        <f t="shared" si="10"/>
        <v>607 1171</v>
      </c>
      <c r="D353" s="15">
        <v>0</v>
      </c>
      <c r="E353" s="15">
        <v>141</v>
      </c>
      <c r="F353" s="15">
        <v>0</v>
      </c>
      <c r="G353" s="15">
        <v>141</v>
      </c>
      <c r="H353" s="15">
        <f t="shared" si="11"/>
        <v>0</v>
      </c>
      <c r="I353" s="15">
        <f t="shared" si="11"/>
        <v>0</v>
      </c>
    </row>
    <row r="354" spans="1:9">
      <c r="A354" s="15" t="s">
        <v>710</v>
      </c>
      <c r="B354" s="15" t="s">
        <v>291</v>
      </c>
      <c r="C354" s="15" t="str">
        <f t="shared" si="10"/>
        <v>607 1178</v>
      </c>
      <c r="D354" s="15">
        <v>0</v>
      </c>
      <c r="E354" s="15">
        <v>2</v>
      </c>
      <c r="F354" s="15">
        <v>0</v>
      </c>
      <c r="G354" s="15">
        <v>2</v>
      </c>
      <c r="H354" s="15">
        <f t="shared" si="11"/>
        <v>0</v>
      </c>
      <c r="I354" s="15">
        <f t="shared" si="11"/>
        <v>0</v>
      </c>
    </row>
    <row r="355" spans="1:9">
      <c r="A355" s="15" t="s">
        <v>710</v>
      </c>
      <c r="B355" s="15" t="s">
        <v>177</v>
      </c>
      <c r="C355" s="15" t="str">
        <f t="shared" si="10"/>
        <v>607 1308</v>
      </c>
      <c r="D355" s="15">
        <v>0</v>
      </c>
      <c r="E355" s="15">
        <v>10897</v>
      </c>
      <c r="F355" s="15">
        <v>0</v>
      </c>
      <c r="G355" s="15">
        <v>10896</v>
      </c>
      <c r="H355" s="15">
        <f t="shared" si="11"/>
        <v>0</v>
      </c>
      <c r="I355" s="15">
        <f t="shared" si="11"/>
        <v>1</v>
      </c>
    </row>
    <row r="356" spans="1:9">
      <c r="A356" s="15" t="s">
        <v>117</v>
      </c>
      <c r="B356" s="15" t="s">
        <v>287</v>
      </c>
      <c r="C356" s="15" t="str">
        <f t="shared" si="10"/>
        <v>608 1067</v>
      </c>
      <c r="D356" s="15">
        <v>0</v>
      </c>
      <c r="E356" s="15">
        <v>45574</v>
      </c>
      <c r="F356" s="15">
        <v>0</v>
      </c>
      <c r="G356" s="15">
        <v>45576</v>
      </c>
      <c r="H356" s="15">
        <f t="shared" si="11"/>
        <v>0</v>
      </c>
      <c r="I356" s="15">
        <f t="shared" si="11"/>
        <v>-2</v>
      </c>
    </row>
    <row r="357" spans="1:9">
      <c r="A357" s="15" t="s">
        <v>117</v>
      </c>
      <c r="B357" s="15" t="s">
        <v>65</v>
      </c>
      <c r="C357" s="15" t="str">
        <f t="shared" si="10"/>
        <v>608 1171</v>
      </c>
      <c r="D357" s="15">
        <v>0</v>
      </c>
      <c r="E357" s="15">
        <v>56</v>
      </c>
      <c r="F357" s="15">
        <v>0</v>
      </c>
      <c r="G357" s="15">
        <v>56</v>
      </c>
      <c r="H357" s="15">
        <f t="shared" si="11"/>
        <v>0</v>
      </c>
      <c r="I357" s="15">
        <f t="shared" si="11"/>
        <v>0</v>
      </c>
    </row>
    <row r="358" spans="1:9">
      <c r="A358" s="15" t="s">
        <v>117</v>
      </c>
      <c r="B358" s="15" t="s">
        <v>608</v>
      </c>
      <c r="C358" s="15" t="str">
        <f t="shared" si="10"/>
        <v>608 1416</v>
      </c>
      <c r="D358" s="15">
        <v>0</v>
      </c>
      <c r="E358" s="15">
        <v>12252</v>
      </c>
      <c r="F358" s="15">
        <v>0</v>
      </c>
      <c r="G358" s="15">
        <v>12252</v>
      </c>
      <c r="H358" s="15">
        <f t="shared" si="11"/>
        <v>0</v>
      </c>
      <c r="I358" s="15">
        <f t="shared" si="11"/>
        <v>0</v>
      </c>
    </row>
    <row r="359" spans="1:9">
      <c r="A359" s="15" t="s">
        <v>125</v>
      </c>
      <c r="B359" s="15" t="s">
        <v>287</v>
      </c>
      <c r="C359" s="15" t="str">
        <f t="shared" si="10"/>
        <v>610 1067</v>
      </c>
      <c r="D359" s="15">
        <v>0</v>
      </c>
      <c r="E359" s="15">
        <v>62694</v>
      </c>
      <c r="F359" s="15">
        <v>0</v>
      </c>
      <c r="G359" s="15">
        <v>62694</v>
      </c>
      <c r="H359" s="15">
        <f t="shared" si="11"/>
        <v>0</v>
      </c>
      <c r="I359" s="15">
        <f t="shared" si="11"/>
        <v>0</v>
      </c>
    </row>
    <row r="360" spans="1:9">
      <c r="A360" s="15" t="s">
        <v>125</v>
      </c>
      <c r="B360" s="15" t="s">
        <v>65</v>
      </c>
      <c r="C360" s="15" t="str">
        <f t="shared" si="10"/>
        <v>610 1171</v>
      </c>
      <c r="D360" s="15">
        <v>0</v>
      </c>
      <c r="E360" s="15">
        <v>184</v>
      </c>
      <c r="F360" s="15">
        <v>0</v>
      </c>
      <c r="G360" s="15">
        <v>184</v>
      </c>
      <c r="H360" s="15">
        <f t="shared" si="11"/>
        <v>0</v>
      </c>
      <c r="I360" s="15">
        <f t="shared" si="11"/>
        <v>0</v>
      </c>
    </row>
    <row r="361" spans="1:9">
      <c r="A361" s="15" t="s">
        <v>125</v>
      </c>
      <c r="B361" s="15" t="s">
        <v>127</v>
      </c>
      <c r="C361" s="15" t="str">
        <f t="shared" si="10"/>
        <v>610 1207</v>
      </c>
      <c r="D361" s="15">
        <v>0</v>
      </c>
      <c r="E361" s="15">
        <v>84633</v>
      </c>
      <c r="F361" s="15">
        <v>0</v>
      </c>
      <c r="G361" s="15">
        <v>84223</v>
      </c>
      <c r="H361" s="15">
        <f t="shared" si="11"/>
        <v>0</v>
      </c>
      <c r="I361" s="15">
        <f t="shared" si="11"/>
        <v>410</v>
      </c>
    </row>
    <row r="362" spans="1:9">
      <c r="A362" s="15" t="s">
        <v>712</v>
      </c>
      <c r="B362" s="15" t="s">
        <v>287</v>
      </c>
      <c r="C362" s="15" t="str">
        <f t="shared" si="10"/>
        <v>611 1067</v>
      </c>
      <c r="D362" s="15">
        <v>0</v>
      </c>
      <c r="E362" s="15">
        <v>9136</v>
      </c>
      <c r="F362" s="15">
        <v>0</v>
      </c>
      <c r="G362" s="15">
        <v>9136</v>
      </c>
      <c r="H362" s="15">
        <f t="shared" si="11"/>
        <v>0</v>
      </c>
      <c r="I362" s="15">
        <f t="shared" si="11"/>
        <v>0</v>
      </c>
    </row>
    <row r="363" spans="1:9">
      <c r="A363" s="15" t="s">
        <v>712</v>
      </c>
      <c r="B363" s="15" t="s">
        <v>65</v>
      </c>
      <c r="C363" s="15" t="str">
        <f t="shared" si="10"/>
        <v>611 1171</v>
      </c>
      <c r="D363" s="15">
        <v>0</v>
      </c>
      <c r="E363" s="15">
        <v>29</v>
      </c>
      <c r="F363" s="15">
        <v>0</v>
      </c>
      <c r="G363" s="15">
        <v>37</v>
      </c>
      <c r="H363" s="15">
        <f t="shared" si="11"/>
        <v>0</v>
      </c>
      <c r="I363" s="15">
        <f t="shared" si="11"/>
        <v>-8</v>
      </c>
    </row>
    <row r="364" spans="1:9">
      <c r="A364" s="15" t="s">
        <v>712</v>
      </c>
      <c r="B364" s="15" t="s">
        <v>714</v>
      </c>
      <c r="C364" s="15" t="str">
        <f t="shared" si="10"/>
        <v>611 1405</v>
      </c>
      <c r="D364" s="15">
        <v>0</v>
      </c>
      <c r="E364" s="15">
        <v>15880</v>
      </c>
      <c r="F364" s="15">
        <v>0</v>
      </c>
      <c r="G364" s="15">
        <v>15880</v>
      </c>
      <c r="H364" s="15">
        <f t="shared" si="11"/>
        <v>0</v>
      </c>
      <c r="I364" s="15">
        <f t="shared" si="11"/>
        <v>0</v>
      </c>
    </row>
    <row r="365" spans="1:9">
      <c r="A365" s="15" t="s">
        <v>712</v>
      </c>
      <c r="B365" s="15" t="s">
        <v>311</v>
      </c>
      <c r="C365" s="15" t="str">
        <f t="shared" si="10"/>
        <v>611 1427</v>
      </c>
      <c r="D365" s="15">
        <v>0</v>
      </c>
      <c r="E365" s="15">
        <v>23091</v>
      </c>
      <c r="F365" s="15">
        <v>0</v>
      </c>
      <c r="G365" s="15">
        <v>23092</v>
      </c>
      <c r="H365" s="15">
        <f t="shared" si="11"/>
        <v>0</v>
      </c>
      <c r="I365" s="15">
        <f t="shared" si="11"/>
        <v>-1</v>
      </c>
    </row>
    <row r="366" spans="1:9">
      <c r="A366" s="15" t="s">
        <v>712</v>
      </c>
      <c r="B366" s="15" t="s">
        <v>313</v>
      </c>
      <c r="C366" s="15" t="str">
        <f t="shared" si="10"/>
        <v>611 1428</v>
      </c>
      <c r="D366" s="15">
        <v>0</v>
      </c>
      <c r="E366" s="15">
        <v>3183</v>
      </c>
      <c r="F366" s="15">
        <v>0</v>
      </c>
      <c r="G366" s="15">
        <v>3183</v>
      </c>
      <c r="H366" s="15">
        <f t="shared" si="11"/>
        <v>0</v>
      </c>
      <c r="I366" s="15">
        <f t="shared" si="11"/>
        <v>0</v>
      </c>
    </row>
    <row r="367" spans="1:9">
      <c r="A367" s="15" t="s">
        <v>712</v>
      </c>
      <c r="B367" s="15" t="s">
        <v>157</v>
      </c>
      <c r="C367" s="15" t="str">
        <f t="shared" si="10"/>
        <v>611 2017</v>
      </c>
      <c r="D367" s="15">
        <v>0</v>
      </c>
      <c r="E367" s="15">
        <v>52395</v>
      </c>
      <c r="F367" s="15">
        <v>0</v>
      </c>
      <c r="G367" s="15">
        <v>52402</v>
      </c>
      <c r="H367" s="15">
        <f t="shared" si="11"/>
        <v>0</v>
      </c>
      <c r="I367" s="15">
        <f t="shared" si="11"/>
        <v>-7</v>
      </c>
    </row>
    <row r="368" spans="1:9">
      <c r="A368" s="15" t="s">
        <v>716</v>
      </c>
      <c r="B368" s="15" t="s">
        <v>147</v>
      </c>
      <c r="C368" s="15" t="str">
        <f t="shared" si="10"/>
        <v>614 1119</v>
      </c>
      <c r="D368" s="15">
        <v>0</v>
      </c>
      <c r="E368" s="15">
        <v>21394</v>
      </c>
      <c r="F368" s="15">
        <v>0</v>
      </c>
      <c r="G368" s="15">
        <v>21394</v>
      </c>
      <c r="H368" s="15">
        <f t="shared" si="11"/>
        <v>0</v>
      </c>
      <c r="I368" s="15">
        <f t="shared" si="11"/>
        <v>0</v>
      </c>
    </row>
    <row r="369" spans="1:9">
      <c r="A369" s="15" t="s">
        <v>718</v>
      </c>
      <c r="B369" s="15" t="s">
        <v>333</v>
      </c>
      <c r="C369" s="15" t="str">
        <f t="shared" si="10"/>
        <v>615 1062</v>
      </c>
      <c r="D369" s="15">
        <v>0</v>
      </c>
      <c r="E369" s="15">
        <v>17</v>
      </c>
      <c r="F369" s="15">
        <v>0</v>
      </c>
      <c r="G369" s="15">
        <v>17</v>
      </c>
      <c r="H369" s="15">
        <f t="shared" si="11"/>
        <v>0</v>
      </c>
      <c r="I369" s="15">
        <f t="shared" si="11"/>
        <v>0</v>
      </c>
    </row>
    <row r="370" spans="1:9">
      <c r="A370" s="15" t="s">
        <v>718</v>
      </c>
      <c r="B370" s="15" t="s">
        <v>365</v>
      </c>
      <c r="C370" s="15" t="str">
        <f t="shared" si="10"/>
        <v>615 1129</v>
      </c>
      <c r="D370" s="15">
        <v>0</v>
      </c>
      <c r="E370" s="15">
        <v>102</v>
      </c>
      <c r="F370" s="15">
        <v>0</v>
      </c>
      <c r="G370" s="15">
        <v>102</v>
      </c>
      <c r="H370" s="15">
        <f t="shared" si="11"/>
        <v>0</v>
      </c>
      <c r="I370" s="15">
        <f t="shared" si="11"/>
        <v>0</v>
      </c>
    </row>
    <row r="371" spans="1:9">
      <c r="A371" s="15" t="s">
        <v>718</v>
      </c>
      <c r="B371" s="15" t="s">
        <v>702</v>
      </c>
      <c r="C371" s="15" t="str">
        <f t="shared" si="10"/>
        <v>615 1149</v>
      </c>
      <c r="D371" s="15">
        <v>0</v>
      </c>
      <c r="E371" s="15">
        <v>9</v>
      </c>
      <c r="F371" s="15">
        <v>0</v>
      </c>
      <c r="G371" s="15">
        <v>9</v>
      </c>
      <c r="H371" s="15">
        <f t="shared" si="11"/>
        <v>0</v>
      </c>
      <c r="I371" s="15">
        <f t="shared" si="11"/>
        <v>0</v>
      </c>
    </row>
    <row r="372" spans="1:9">
      <c r="A372" s="15" t="s">
        <v>718</v>
      </c>
      <c r="B372" s="15" t="s">
        <v>720</v>
      </c>
      <c r="C372" s="15" t="str">
        <f t="shared" si="10"/>
        <v>615 1333</v>
      </c>
      <c r="D372" s="15">
        <v>0</v>
      </c>
      <c r="E372" s="15">
        <v>10</v>
      </c>
      <c r="F372" s="15">
        <v>0</v>
      </c>
      <c r="G372" s="15">
        <v>10</v>
      </c>
      <c r="H372" s="15">
        <f t="shared" si="11"/>
        <v>0</v>
      </c>
      <c r="I372" s="15">
        <f t="shared" si="11"/>
        <v>0</v>
      </c>
    </row>
    <row r="373" spans="1:9">
      <c r="A373" s="15" t="s">
        <v>718</v>
      </c>
      <c r="B373" s="15" t="s">
        <v>598</v>
      </c>
      <c r="C373" s="15" t="str">
        <f t="shared" si="10"/>
        <v>615 1335</v>
      </c>
      <c r="D373" s="15">
        <v>0</v>
      </c>
      <c r="E373" s="15">
        <v>4</v>
      </c>
      <c r="F373" s="15">
        <v>0</v>
      </c>
      <c r="G373" s="15">
        <v>4</v>
      </c>
      <c r="H373" s="15">
        <f t="shared" si="11"/>
        <v>0</v>
      </c>
      <c r="I373" s="15">
        <f t="shared" si="11"/>
        <v>0</v>
      </c>
    </row>
    <row r="374" spans="1:9">
      <c r="A374" s="15" t="s">
        <v>718</v>
      </c>
      <c r="B374" s="15" t="s">
        <v>722</v>
      </c>
      <c r="C374" s="15" t="str">
        <f t="shared" si="10"/>
        <v>615 1360</v>
      </c>
      <c r="D374" s="15">
        <v>0</v>
      </c>
      <c r="E374" s="15">
        <v>10</v>
      </c>
      <c r="F374" s="15">
        <v>0</v>
      </c>
      <c r="G374" s="15">
        <v>10</v>
      </c>
      <c r="H374" s="15">
        <f t="shared" si="11"/>
        <v>0</v>
      </c>
      <c r="I374" s="15">
        <f t="shared" si="11"/>
        <v>0</v>
      </c>
    </row>
    <row r="375" spans="1:9">
      <c r="A375" s="15" t="s">
        <v>718</v>
      </c>
      <c r="B375" s="15" t="s">
        <v>600</v>
      </c>
      <c r="C375" s="15" t="str">
        <f t="shared" si="10"/>
        <v>615 1402</v>
      </c>
      <c r="D375" s="15">
        <v>0</v>
      </c>
      <c r="E375" s="15">
        <v>7318</v>
      </c>
      <c r="F375" s="15">
        <v>0</v>
      </c>
      <c r="G375" s="15">
        <v>7318</v>
      </c>
      <c r="H375" s="15">
        <f t="shared" si="11"/>
        <v>0</v>
      </c>
      <c r="I375" s="15">
        <f t="shared" si="11"/>
        <v>0</v>
      </c>
    </row>
    <row r="376" spans="1:9">
      <c r="A376" s="15" t="s">
        <v>718</v>
      </c>
      <c r="B376" s="15" t="s">
        <v>305</v>
      </c>
      <c r="C376" s="15" t="str">
        <f t="shared" si="10"/>
        <v>615 1409</v>
      </c>
      <c r="D376" s="15">
        <v>0</v>
      </c>
      <c r="E376" s="15">
        <v>6568</v>
      </c>
      <c r="F376" s="15">
        <v>0</v>
      </c>
      <c r="G376" s="15">
        <v>6569</v>
      </c>
      <c r="H376" s="15">
        <f t="shared" si="11"/>
        <v>0</v>
      </c>
      <c r="I376" s="15">
        <f t="shared" si="11"/>
        <v>-1</v>
      </c>
    </row>
    <row r="377" spans="1:9">
      <c r="A377" s="15" t="s">
        <v>718</v>
      </c>
      <c r="B377" s="15" t="s">
        <v>309</v>
      </c>
      <c r="C377" s="15" t="str">
        <f t="shared" si="10"/>
        <v>615 1420</v>
      </c>
      <c r="D377" s="15">
        <v>0</v>
      </c>
      <c r="E377" s="15">
        <v>4087</v>
      </c>
      <c r="F377" s="15">
        <v>0</v>
      </c>
      <c r="G377" s="15">
        <v>4087</v>
      </c>
      <c r="H377" s="15">
        <f t="shared" si="11"/>
        <v>0</v>
      </c>
      <c r="I377" s="15">
        <f t="shared" si="11"/>
        <v>0</v>
      </c>
    </row>
    <row r="378" spans="1:9">
      <c r="A378" s="15" t="s">
        <v>718</v>
      </c>
      <c r="B378" s="15" t="s">
        <v>610</v>
      </c>
      <c r="C378" s="15" t="str">
        <f t="shared" si="10"/>
        <v>615 1421</v>
      </c>
      <c r="D378" s="15">
        <v>0</v>
      </c>
      <c r="E378" s="15">
        <v>1069</v>
      </c>
      <c r="F378" s="15">
        <v>0</v>
      </c>
      <c r="G378" s="15">
        <v>1069</v>
      </c>
      <c r="H378" s="15">
        <f t="shared" si="11"/>
        <v>0</v>
      </c>
      <c r="I378" s="15">
        <f t="shared" si="11"/>
        <v>0</v>
      </c>
    </row>
    <row r="379" spans="1:9">
      <c r="A379" s="15" t="s">
        <v>718</v>
      </c>
      <c r="B379" s="15" t="s">
        <v>724</v>
      </c>
      <c r="C379" s="15" t="str">
        <f t="shared" si="10"/>
        <v>615 1424</v>
      </c>
      <c r="D379" s="15">
        <v>0</v>
      </c>
      <c r="E379" s="15">
        <v>44</v>
      </c>
      <c r="F379" s="15">
        <v>0</v>
      </c>
      <c r="G379" s="15">
        <v>44</v>
      </c>
      <c r="H379" s="15">
        <f t="shared" si="11"/>
        <v>0</v>
      </c>
      <c r="I379" s="15">
        <f t="shared" si="11"/>
        <v>0</v>
      </c>
    </row>
    <row r="380" spans="1:9">
      <c r="A380" s="15" t="s">
        <v>718</v>
      </c>
      <c r="B380" s="15" t="s">
        <v>630</v>
      </c>
      <c r="C380" s="15" t="str">
        <f t="shared" si="10"/>
        <v>615 1459</v>
      </c>
      <c r="D380" s="15">
        <v>0</v>
      </c>
      <c r="E380" s="15">
        <v>1</v>
      </c>
      <c r="F380" s="15">
        <v>0</v>
      </c>
      <c r="G380" s="15">
        <v>1</v>
      </c>
      <c r="H380" s="15">
        <f t="shared" si="11"/>
        <v>0</v>
      </c>
      <c r="I380" s="15">
        <f t="shared" si="11"/>
        <v>0</v>
      </c>
    </row>
    <row r="381" spans="1:9">
      <c r="A381" s="15" t="s">
        <v>718</v>
      </c>
      <c r="B381" s="15" t="s">
        <v>726</v>
      </c>
      <c r="C381" s="15" t="str">
        <f t="shared" si="10"/>
        <v>615 1464</v>
      </c>
      <c r="D381" s="15">
        <v>0</v>
      </c>
      <c r="E381" s="15">
        <v>20</v>
      </c>
      <c r="F381" s="15">
        <v>0</v>
      </c>
      <c r="G381" s="15">
        <v>19</v>
      </c>
      <c r="H381" s="15">
        <f t="shared" si="11"/>
        <v>0</v>
      </c>
      <c r="I381" s="15">
        <f t="shared" si="11"/>
        <v>1</v>
      </c>
    </row>
    <row r="382" spans="1:9">
      <c r="A382" s="15" t="s">
        <v>718</v>
      </c>
      <c r="B382" s="15" t="s">
        <v>728</v>
      </c>
      <c r="C382" s="15" t="str">
        <f t="shared" si="10"/>
        <v>615 1473</v>
      </c>
      <c r="D382" s="15">
        <v>0</v>
      </c>
      <c r="E382" s="15">
        <v>1301</v>
      </c>
      <c r="F382" s="15">
        <v>0</v>
      </c>
      <c r="G382" s="15">
        <v>1301</v>
      </c>
      <c r="H382" s="15">
        <f t="shared" si="11"/>
        <v>0</v>
      </c>
      <c r="I382" s="15">
        <f t="shared" si="11"/>
        <v>0</v>
      </c>
    </row>
    <row r="383" spans="1:9">
      <c r="A383" s="15" t="s">
        <v>718</v>
      </c>
      <c r="B383" s="15" t="s">
        <v>730</v>
      </c>
      <c r="C383" s="15" t="str">
        <f t="shared" si="10"/>
        <v>615 1474</v>
      </c>
      <c r="D383" s="15">
        <v>0</v>
      </c>
      <c r="E383" s="15">
        <v>5787</v>
      </c>
      <c r="F383" s="15">
        <v>0</v>
      </c>
      <c r="G383" s="15">
        <v>5787</v>
      </c>
      <c r="H383" s="15">
        <f t="shared" si="11"/>
        <v>0</v>
      </c>
      <c r="I383" s="15">
        <f t="shared" si="11"/>
        <v>0</v>
      </c>
    </row>
    <row r="384" spans="1:9">
      <c r="A384" s="15" t="s">
        <v>718</v>
      </c>
      <c r="B384" s="15" t="s">
        <v>505</v>
      </c>
      <c r="C384" s="15" t="str">
        <f t="shared" si="10"/>
        <v>615 2020</v>
      </c>
      <c r="D384" s="15">
        <v>0</v>
      </c>
      <c r="E384" s="15">
        <v>3546</v>
      </c>
      <c r="F384" s="15">
        <v>0</v>
      </c>
      <c r="G384" s="15">
        <v>3547</v>
      </c>
      <c r="H384" s="15">
        <f t="shared" si="11"/>
        <v>0</v>
      </c>
      <c r="I384" s="15">
        <f t="shared" si="11"/>
        <v>-1</v>
      </c>
    </row>
    <row r="385" spans="1:9">
      <c r="A385" s="15" t="s">
        <v>732</v>
      </c>
      <c r="B385" s="15" t="s">
        <v>43</v>
      </c>
      <c r="C385" s="15" t="str">
        <f t="shared" si="10"/>
        <v>616 1190</v>
      </c>
      <c r="D385" s="15">
        <v>0</v>
      </c>
      <c r="E385" s="15">
        <v>87</v>
      </c>
      <c r="F385" s="15">
        <v>0</v>
      </c>
      <c r="G385" s="15">
        <v>87</v>
      </c>
      <c r="H385" s="15">
        <f t="shared" si="11"/>
        <v>0</v>
      </c>
      <c r="I385" s="15">
        <f t="shared" si="11"/>
        <v>0</v>
      </c>
    </row>
    <row r="386" spans="1:9">
      <c r="A386" s="15" t="s">
        <v>736</v>
      </c>
      <c r="B386" s="15" t="s">
        <v>17</v>
      </c>
      <c r="C386" s="15" t="str">
        <f t="shared" si="10"/>
        <v>618 1018</v>
      </c>
      <c r="D386" s="15">
        <v>0</v>
      </c>
      <c r="E386" s="15">
        <v>14560</v>
      </c>
      <c r="F386" s="15">
        <v>0</v>
      </c>
      <c r="G386" s="15">
        <v>14563</v>
      </c>
      <c r="H386" s="15">
        <f t="shared" si="11"/>
        <v>0</v>
      </c>
      <c r="I386" s="15">
        <f t="shared" si="11"/>
        <v>-3</v>
      </c>
    </row>
    <row r="387" spans="1:9">
      <c r="A387" s="15" t="s">
        <v>736</v>
      </c>
      <c r="B387" s="15" t="s">
        <v>281</v>
      </c>
      <c r="C387" s="15" t="str">
        <f t="shared" ref="C387:C450" si="12">CONCATENATE(A387," ",B387)</f>
        <v>618 1020</v>
      </c>
      <c r="D387" s="15">
        <v>0</v>
      </c>
      <c r="E387" s="15">
        <v>23595</v>
      </c>
      <c r="F387" s="15">
        <v>0</v>
      </c>
      <c r="G387" s="15">
        <v>23595</v>
      </c>
      <c r="H387" s="15">
        <f t="shared" ref="H387:I450" si="13">D387-F387</f>
        <v>0</v>
      </c>
      <c r="I387" s="15">
        <f t="shared" si="13"/>
        <v>0</v>
      </c>
    </row>
    <row r="388" spans="1:9">
      <c r="A388" s="15" t="s">
        <v>736</v>
      </c>
      <c r="B388" s="15" t="s">
        <v>363</v>
      </c>
      <c r="C388" s="15" t="str">
        <f t="shared" si="12"/>
        <v>618 1025</v>
      </c>
      <c r="D388" s="15">
        <v>0</v>
      </c>
      <c r="E388" s="15">
        <v>6296</v>
      </c>
      <c r="F388" s="15">
        <v>0</v>
      </c>
      <c r="G388" s="15">
        <v>6296</v>
      </c>
      <c r="H388" s="15">
        <f t="shared" si="13"/>
        <v>0</v>
      </c>
      <c r="I388" s="15">
        <f t="shared" si="13"/>
        <v>0</v>
      </c>
    </row>
    <row r="389" spans="1:9">
      <c r="A389" s="15" t="s">
        <v>736</v>
      </c>
      <c r="B389" s="15" t="s">
        <v>53</v>
      </c>
      <c r="C389" s="15" t="str">
        <f t="shared" si="12"/>
        <v>618 1027</v>
      </c>
      <c r="D389" s="15">
        <v>0</v>
      </c>
      <c r="E389" s="15">
        <v>7497</v>
      </c>
      <c r="F389" s="15">
        <v>0</v>
      </c>
      <c r="G389" s="15">
        <v>7499</v>
      </c>
      <c r="H389" s="15">
        <f t="shared" si="13"/>
        <v>0</v>
      </c>
      <c r="I389" s="15">
        <f t="shared" si="13"/>
        <v>-2</v>
      </c>
    </row>
    <row r="390" spans="1:9">
      <c r="A390" s="15" t="s">
        <v>736</v>
      </c>
      <c r="B390" s="15" t="s">
        <v>111</v>
      </c>
      <c r="C390" s="15" t="str">
        <f t="shared" si="12"/>
        <v>618 1028</v>
      </c>
      <c r="D390" s="15">
        <v>0</v>
      </c>
      <c r="E390" s="15">
        <v>5261</v>
      </c>
      <c r="F390" s="15">
        <v>0</v>
      </c>
      <c r="G390" s="15">
        <v>5262</v>
      </c>
      <c r="H390" s="15">
        <f t="shared" si="13"/>
        <v>0</v>
      </c>
      <c r="I390" s="15">
        <f t="shared" si="13"/>
        <v>-1</v>
      </c>
    </row>
    <row r="391" spans="1:9">
      <c r="A391" s="15" t="s">
        <v>736</v>
      </c>
      <c r="B391" s="15" t="s">
        <v>285</v>
      </c>
      <c r="C391" s="15" t="str">
        <f t="shared" si="12"/>
        <v>618 1047</v>
      </c>
      <c r="D391" s="15">
        <v>0</v>
      </c>
      <c r="E391" s="15">
        <v>10421</v>
      </c>
      <c r="F391" s="15">
        <v>0</v>
      </c>
      <c r="G391" s="15">
        <v>10421</v>
      </c>
      <c r="H391" s="15">
        <f t="shared" si="13"/>
        <v>0</v>
      </c>
      <c r="I391" s="15">
        <f t="shared" si="13"/>
        <v>0</v>
      </c>
    </row>
    <row r="392" spans="1:9">
      <c r="A392" s="15" t="s">
        <v>736</v>
      </c>
      <c r="B392" s="15" t="s">
        <v>85</v>
      </c>
      <c r="C392" s="15" t="str">
        <f t="shared" si="12"/>
        <v>618 1058</v>
      </c>
      <c r="D392" s="15">
        <v>0</v>
      </c>
      <c r="E392" s="15">
        <v>253</v>
      </c>
      <c r="F392" s="15">
        <v>0</v>
      </c>
      <c r="G392" s="15">
        <v>253</v>
      </c>
      <c r="H392" s="15">
        <f t="shared" si="13"/>
        <v>0</v>
      </c>
      <c r="I392" s="15">
        <f t="shared" si="13"/>
        <v>0</v>
      </c>
    </row>
    <row r="393" spans="1:9">
      <c r="A393" s="15" t="s">
        <v>736</v>
      </c>
      <c r="B393" s="15" t="s">
        <v>333</v>
      </c>
      <c r="C393" s="15" t="str">
        <f t="shared" si="12"/>
        <v>618 1062</v>
      </c>
      <c r="D393" s="15">
        <v>0</v>
      </c>
      <c r="E393" s="15">
        <v>1</v>
      </c>
      <c r="F393" s="15">
        <v>0</v>
      </c>
      <c r="G393" s="15">
        <v>1</v>
      </c>
      <c r="H393" s="15">
        <f t="shared" si="13"/>
        <v>0</v>
      </c>
      <c r="I393" s="15">
        <f t="shared" si="13"/>
        <v>0</v>
      </c>
    </row>
    <row r="394" spans="1:9">
      <c r="A394" s="15" t="s">
        <v>736</v>
      </c>
      <c r="B394" s="15" t="s">
        <v>287</v>
      </c>
      <c r="C394" s="15" t="str">
        <f t="shared" si="12"/>
        <v>618 1067</v>
      </c>
      <c r="D394" s="15">
        <v>0</v>
      </c>
      <c r="E394" s="15">
        <v>127</v>
      </c>
      <c r="F394" s="15">
        <v>0</v>
      </c>
      <c r="G394" s="15">
        <v>127</v>
      </c>
      <c r="H394" s="15">
        <f t="shared" si="13"/>
        <v>0</v>
      </c>
      <c r="I394" s="15">
        <f t="shared" si="13"/>
        <v>0</v>
      </c>
    </row>
    <row r="395" spans="1:9">
      <c r="A395" s="15" t="s">
        <v>736</v>
      </c>
      <c r="B395" s="15" t="s">
        <v>113</v>
      </c>
      <c r="C395" s="15" t="str">
        <f t="shared" si="12"/>
        <v>618 1088</v>
      </c>
      <c r="D395" s="15">
        <v>0</v>
      </c>
      <c r="E395" s="15">
        <v>31373</v>
      </c>
      <c r="F395" s="15">
        <v>0</v>
      </c>
      <c r="G395" s="15">
        <v>31375</v>
      </c>
      <c r="H395" s="15">
        <f t="shared" si="13"/>
        <v>0</v>
      </c>
      <c r="I395" s="15">
        <f t="shared" si="13"/>
        <v>-2</v>
      </c>
    </row>
    <row r="396" spans="1:9">
      <c r="A396" s="15" t="s">
        <v>736</v>
      </c>
      <c r="B396" s="15" t="s">
        <v>87</v>
      </c>
      <c r="C396" s="15" t="str">
        <f t="shared" si="12"/>
        <v>618 1092</v>
      </c>
      <c r="D396" s="15">
        <v>0</v>
      </c>
      <c r="E396" s="15">
        <v>10</v>
      </c>
      <c r="F396" s="15">
        <v>0</v>
      </c>
      <c r="G396" s="15">
        <v>10</v>
      </c>
      <c r="H396" s="15">
        <f t="shared" si="13"/>
        <v>0</v>
      </c>
      <c r="I396" s="15">
        <f t="shared" si="13"/>
        <v>0</v>
      </c>
    </row>
    <row r="397" spans="1:9">
      <c r="A397" s="15" t="s">
        <v>736</v>
      </c>
      <c r="B397" s="15" t="s">
        <v>479</v>
      </c>
      <c r="C397" s="15" t="str">
        <f t="shared" si="12"/>
        <v>618 1118</v>
      </c>
      <c r="D397" s="15">
        <v>0</v>
      </c>
      <c r="E397" s="15">
        <v>4294</v>
      </c>
      <c r="F397" s="15">
        <v>0</v>
      </c>
      <c r="G397" s="15">
        <v>4295</v>
      </c>
      <c r="H397" s="15">
        <f t="shared" si="13"/>
        <v>0</v>
      </c>
      <c r="I397" s="15">
        <f t="shared" si="13"/>
        <v>-1</v>
      </c>
    </row>
    <row r="398" spans="1:9">
      <c r="A398" s="15" t="s">
        <v>736</v>
      </c>
      <c r="B398" s="15" t="s">
        <v>25</v>
      </c>
      <c r="C398" s="15" t="str">
        <f t="shared" si="12"/>
        <v>618 1124</v>
      </c>
      <c r="D398" s="15">
        <v>0</v>
      </c>
      <c r="E398" s="15">
        <v>30</v>
      </c>
      <c r="F398" s="15">
        <v>0</v>
      </c>
      <c r="G398" s="15">
        <v>30</v>
      </c>
      <c r="H398" s="15">
        <f t="shared" si="13"/>
        <v>0</v>
      </c>
      <c r="I398" s="15">
        <f t="shared" si="13"/>
        <v>0</v>
      </c>
    </row>
    <row r="399" spans="1:9">
      <c r="A399" s="15" t="s">
        <v>736</v>
      </c>
      <c r="B399" s="15" t="s">
        <v>93</v>
      </c>
      <c r="C399" s="15" t="str">
        <f t="shared" si="12"/>
        <v>618 1127</v>
      </c>
      <c r="D399" s="15">
        <v>0</v>
      </c>
      <c r="E399" s="15">
        <v>93</v>
      </c>
      <c r="F399" s="15">
        <v>0</v>
      </c>
      <c r="G399" s="15">
        <v>93</v>
      </c>
      <c r="H399" s="15">
        <f t="shared" si="13"/>
        <v>0</v>
      </c>
      <c r="I399" s="15">
        <f t="shared" si="13"/>
        <v>0</v>
      </c>
    </row>
    <row r="400" spans="1:9">
      <c r="A400" s="15" t="s">
        <v>736</v>
      </c>
      <c r="B400" s="15" t="s">
        <v>43</v>
      </c>
      <c r="C400" s="15" t="str">
        <f t="shared" si="12"/>
        <v>618 1190</v>
      </c>
      <c r="D400" s="15">
        <v>0</v>
      </c>
      <c r="E400" s="15">
        <v>2</v>
      </c>
      <c r="F400" s="15">
        <v>0</v>
      </c>
      <c r="G400" s="15">
        <v>2</v>
      </c>
      <c r="H400" s="15">
        <f t="shared" si="13"/>
        <v>0</v>
      </c>
      <c r="I400" s="15">
        <f t="shared" si="13"/>
        <v>0</v>
      </c>
    </row>
    <row r="401" spans="1:9">
      <c r="A401" s="15" t="s">
        <v>736</v>
      </c>
      <c r="B401" s="15" t="s">
        <v>529</v>
      </c>
      <c r="C401" s="15" t="str">
        <f t="shared" si="12"/>
        <v>618 1192</v>
      </c>
      <c r="D401" s="15">
        <v>0</v>
      </c>
      <c r="E401" s="15">
        <v>3</v>
      </c>
      <c r="F401" s="15">
        <v>0</v>
      </c>
      <c r="G401" s="15">
        <v>3</v>
      </c>
      <c r="H401" s="15">
        <f t="shared" si="13"/>
        <v>0</v>
      </c>
      <c r="I401" s="15">
        <f t="shared" si="13"/>
        <v>0</v>
      </c>
    </row>
    <row r="402" spans="1:9">
      <c r="A402" s="15" t="s">
        <v>736</v>
      </c>
      <c r="B402" s="15" t="s">
        <v>27</v>
      </c>
      <c r="C402" s="15" t="str">
        <f t="shared" si="12"/>
        <v>618 1213</v>
      </c>
      <c r="D402" s="15">
        <v>0</v>
      </c>
      <c r="E402" s="15">
        <v>1608</v>
      </c>
      <c r="F402" s="15">
        <v>0</v>
      </c>
      <c r="G402" s="15">
        <v>1608</v>
      </c>
      <c r="H402" s="15">
        <f t="shared" si="13"/>
        <v>0</v>
      </c>
      <c r="I402" s="15">
        <f t="shared" si="13"/>
        <v>0</v>
      </c>
    </row>
    <row r="403" spans="1:9">
      <c r="A403" s="15" t="s">
        <v>736</v>
      </c>
      <c r="B403" s="15" t="s">
        <v>738</v>
      </c>
      <c r="C403" s="15" t="str">
        <f t="shared" si="12"/>
        <v>618 1214</v>
      </c>
      <c r="D403" s="15">
        <v>0</v>
      </c>
      <c r="E403" s="15">
        <v>16200</v>
      </c>
      <c r="F403" s="15">
        <v>0</v>
      </c>
      <c r="G403" s="15">
        <v>16201</v>
      </c>
      <c r="H403" s="15">
        <f t="shared" si="13"/>
        <v>0</v>
      </c>
      <c r="I403" s="15">
        <f t="shared" si="13"/>
        <v>-1</v>
      </c>
    </row>
    <row r="404" spans="1:9">
      <c r="A404" s="15" t="s">
        <v>736</v>
      </c>
      <c r="B404" s="15" t="s">
        <v>47</v>
      </c>
      <c r="C404" s="15" t="str">
        <f t="shared" si="12"/>
        <v>618 1218</v>
      </c>
      <c r="D404" s="15">
        <v>0</v>
      </c>
      <c r="E404" s="15">
        <v>144004</v>
      </c>
      <c r="F404" s="15">
        <v>0</v>
      </c>
      <c r="G404" s="15">
        <v>143999</v>
      </c>
      <c r="H404" s="15">
        <f t="shared" si="13"/>
        <v>0</v>
      </c>
      <c r="I404" s="15">
        <f t="shared" si="13"/>
        <v>5</v>
      </c>
    </row>
    <row r="405" spans="1:9">
      <c r="A405" s="15" t="s">
        <v>736</v>
      </c>
      <c r="B405" s="15" t="s">
        <v>533</v>
      </c>
      <c r="C405" s="15" t="str">
        <f t="shared" si="12"/>
        <v>618 1221</v>
      </c>
      <c r="D405" s="15">
        <v>0</v>
      </c>
      <c r="E405" s="15">
        <v>106403</v>
      </c>
      <c r="F405" s="15">
        <v>0</v>
      </c>
      <c r="G405" s="15">
        <v>106403</v>
      </c>
      <c r="H405" s="15">
        <f t="shared" si="13"/>
        <v>0</v>
      </c>
      <c r="I405" s="15">
        <f t="shared" si="13"/>
        <v>0</v>
      </c>
    </row>
    <row r="406" spans="1:9">
      <c r="A406" s="15" t="s">
        <v>736</v>
      </c>
      <c r="B406" s="15" t="s">
        <v>293</v>
      </c>
      <c r="C406" s="15" t="str">
        <f t="shared" si="12"/>
        <v>618 1237</v>
      </c>
      <c r="D406" s="15">
        <v>0</v>
      </c>
      <c r="E406" s="15">
        <v>162</v>
      </c>
      <c r="F406" s="15">
        <v>0</v>
      </c>
      <c r="G406" s="15">
        <v>162</v>
      </c>
      <c r="H406" s="15">
        <f t="shared" si="13"/>
        <v>0</v>
      </c>
      <c r="I406" s="15">
        <f t="shared" si="13"/>
        <v>0</v>
      </c>
    </row>
    <row r="407" spans="1:9">
      <c r="A407" s="15" t="s">
        <v>736</v>
      </c>
      <c r="B407" s="15" t="s">
        <v>592</v>
      </c>
      <c r="C407" s="15" t="str">
        <f t="shared" si="12"/>
        <v>618 1249</v>
      </c>
      <c r="D407" s="15">
        <v>0</v>
      </c>
      <c r="E407" s="15">
        <v>6138</v>
      </c>
      <c r="F407" s="15">
        <v>0</v>
      </c>
      <c r="G407" s="15">
        <v>6139</v>
      </c>
      <c r="H407" s="15">
        <f t="shared" si="13"/>
        <v>0</v>
      </c>
      <c r="I407" s="15">
        <f t="shared" si="13"/>
        <v>-1</v>
      </c>
    </row>
    <row r="408" spans="1:9">
      <c r="A408" s="15" t="s">
        <v>736</v>
      </c>
      <c r="B408" s="15" t="s">
        <v>369</v>
      </c>
      <c r="C408" s="15" t="str">
        <f t="shared" si="12"/>
        <v>618 1293</v>
      </c>
      <c r="D408" s="15">
        <v>0</v>
      </c>
      <c r="E408" s="15">
        <v>2959</v>
      </c>
      <c r="F408" s="15">
        <v>0</v>
      </c>
      <c r="G408" s="15">
        <v>2959</v>
      </c>
      <c r="H408" s="15">
        <f t="shared" si="13"/>
        <v>0</v>
      </c>
      <c r="I408" s="15">
        <f t="shared" si="13"/>
        <v>0</v>
      </c>
    </row>
    <row r="409" spans="1:9">
      <c r="A409" s="15" t="s">
        <v>736</v>
      </c>
      <c r="B409" s="15" t="s">
        <v>295</v>
      </c>
      <c r="C409" s="15" t="str">
        <f t="shared" si="12"/>
        <v>618 1300</v>
      </c>
      <c r="D409" s="15">
        <v>0</v>
      </c>
      <c r="E409" s="15">
        <v>7</v>
      </c>
      <c r="F409" s="15">
        <v>0</v>
      </c>
      <c r="G409" s="15">
        <v>7</v>
      </c>
      <c r="H409" s="15">
        <f t="shared" si="13"/>
        <v>0</v>
      </c>
      <c r="I409" s="15">
        <f t="shared" si="13"/>
        <v>0</v>
      </c>
    </row>
    <row r="410" spans="1:9">
      <c r="A410" s="15" t="s">
        <v>736</v>
      </c>
      <c r="B410" s="15" t="s">
        <v>483</v>
      </c>
      <c r="C410" s="15" t="str">
        <f t="shared" si="12"/>
        <v>618 1316</v>
      </c>
      <c r="D410" s="15">
        <v>0</v>
      </c>
      <c r="E410" s="15">
        <v>20925</v>
      </c>
      <c r="F410" s="15">
        <v>0</v>
      </c>
      <c r="G410" s="15">
        <v>20925</v>
      </c>
      <c r="H410" s="15">
        <f t="shared" si="13"/>
        <v>0</v>
      </c>
      <c r="I410" s="15">
        <f t="shared" si="13"/>
        <v>0</v>
      </c>
    </row>
    <row r="411" spans="1:9">
      <c r="A411" s="15" t="s">
        <v>736</v>
      </c>
      <c r="B411" s="15" t="s">
        <v>720</v>
      </c>
      <c r="C411" s="15" t="str">
        <f t="shared" si="12"/>
        <v>618 1333</v>
      </c>
      <c r="D411" s="15">
        <v>0</v>
      </c>
      <c r="E411" s="15">
        <v>6</v>
      </c>
      <c r="F411" s="15">
        <v>0</v>
      </c>
      <c r="G411" s="15">
        <v>6</v>
      </c>
      <c r="H411" s="15">
        <f t="shared" si="13"/>
        <v>0</v>
      </c>
      <c r="I411" s="15">
        <f t="shared" si="13"/>
        <v>0</v>
      </c>
    </row>
    <row r="412" spans="1:9">
      <c r="A412" s="15" t="s">
        <v>736</v>
      </c>
      <c r="B412" s="15" t="s">
        <v>297</v>
      </c>
      <c r="C412" s="15" t="str">
        <f t="shared" si="12"/>
        <v>618 1338</v>
      </c>
      <c r="D412" s="15">
        <v>0</v>
      </c>
      <c r="E412" s="15">
        <v>65491</v>
      </c>
      <c r="F412" s="15">
        <v>0</v>
      </c>
      <c r="G412" s="15">
        <v>65491</v>
      </c>
      <c r="H412" s="15">
        <f t="shared" si="13"/>
        <v>0</v>
      </c>
      <c r="I412" s="15">
        <f t="shared" si="13"/>
        <v>0</v>
      </c>
    </row>
    <row r="413" spans="1:9">
      <c r="A413" s="15" t="s">
        <v>736</v>
      </c>
      <c r="B413" s="15" t="s">
        <v>339</v>
      </c>
      <c r="C413" s="15" t="str">
        <f t="shared" si="12"/>
        <v>618 1358</v>
      </c>
      <c r="D413" s="15">
        <v>0</v>
      </c>
      <c r="E413" s="15">
        <v>3951</v>
      </c>
      <c r="F413" s="15">
        <v>0</v>
      </c>
      <c r="G413" s="15">
        <v>3951</v>
      </c>
      <c r="H413" s="15">
        <f t="shared" si="13"/>
        <v>0</v>
      </c>
      <c r="I413" s="15">
        <f t="shared" si="13"/>
        <v>0</v>
      </c>
    </row>
    <row r="414" spans="1:9">
      <c r="A414" s="15" t="s">
        <v>736</v>
      </c>
      <c r="B414" s="15" t="s">
        <v>299</v>
      </c>
      <c r="C414" s="15" t="str">
        <f t="shared" si="12"/>
        <v>618 1364</v>
      </c>
      <c r="D414" s="15">
        <v>0</v>
      </c>
      <c r="E414" s="15">
        <v>4</v>
      </c>
      <c r="F414" s="15">
        <v>0</v>
      </c>
      <c r="G414" s="15">
        <v>4</v>
      </c>
      <c r="H414" s="15">
        <f t="shared" si="13"/>
        <v>0</v>
      </c>
      <c r="I414" s="15">
        <f t="shared" si="13"/>
        <v>0</v>
      </c>
    </row>
    <row r="415" spans="1:9">
      <c r="A415" s="15" t="s">
        <v>736</v>
      </c>
      <c r="B415" s="15" t="s">
        <v>577</v>
      </c>
      <c r="C415" s="15" t="str">
        <f t="shared" si="12"/>
        <v>618 1366</v>
      </c>
      <c r="D415" s="15">
        <v>0</v>
      </c>
      <c r="E415" s="15">
        <v>2052</v>
      </c>
      <c r="F415" s="15">
        <v>0</v>
      </c>
      <c r="G415" s="15">
        <v>2052</v>
      </c>
      <c r="H415" s="15">
        <f t="shared" si="13"/>
        <v>0</v>
      </c>
      <c r="I415" s="15">
        <f t="shared" si="13"/>
        <v>0</v>
      </c>
    </row>
    <row r="416" spans="1:9">
      <c r="A416" s="15" t="s">
        <v>736</v>
      </c>
      <c r="B416" s="15" t="s">
        <v>708</v>
      </c>
      <c r="C416" s="15" t="str">
        <f t="shared" si="12"/>
        <v>618 1369</v>
      </c>
      <c r="D416" s="15">
        <v>0</v>
      </c>
      <c r="E416" s="15">
        <v>827</v>
      </c>
      <c r="F416" s="15">
        <v>0</v>
      </c>
      <c r="G416" s="15">
        <v>827</v>
      </c>
      <c r="H416" s="15">
        <f t="shared" si="13"/>
        <v>0</v>
      </c>
      <c r="I416" s="15">
        <f t="shared" si="13"/>
        <v>0</v>
      </c>
    </row>
    <row r="417" spans="1:9">
      <c r="A417" s="15" t="s">
        <v>736</v>
      </c>
      <c r="B417" s="15" t="s">
        <v>231</v>
      </c>
      <c r="C417" s="15" t="str">
        <f t="shared" si="12"/>
        <v>618 1385</v>
      </c>
      <c r="D417" s="15">
        <v>0</v>
      </c>
      <c r="E417" s="15">
        <v>1211</v>
      </c>
      <c r="F417" s="15">
        <v>0</v>
      </c>
      <c r="G417" s="15">
        <v>1211</v>
      </c>
      <c r="H417" s="15">
        <f t="shared" si="13"/>
        <v>0</v>
      </c>
      <c r="I417" s="15">
        <f t="shared" si="13"/>
        <v>0</v>
      </c>
    </row>
    <row r="418" spans="1:9">
      <c r="A418" s="15" t="s">
        <v>736</v>
      </c>
      <c r="B418" s="15" t="s">
        <v>742</v>
      </c>
      <c r="C418" s="15" t="str">
        <f t="shared" si="12"/>
        <v>618 1390</v>
      </c>
      <c r="D418" s="15">
        <v>0</v>
      </c>
      <c r="E418" s="15">
        <v>5628</v>
      </c>
      <c r="F418" s="15">
        <v>0</v>
      </c>
      <c r="G418" s="15">
        <v>5628</v>
      </c>
      <c r="H418" s="15">
        <f t="shared" si="13"/>
        <v>0</v>
      </c>
      <c r="I418" s="15">
        <f t="shared" si="13"/>
        <v>0</v>
      </c>
    </row>
    <row r="419" spans="1:9">
      <c r="A419" s="15" t="s">
        <v>736</v>
      </c>
      <c r="B419" s="15" t="s">
        <v>744</v>
      </c>
      <c r="C419" s="15" t="str">
        <f t="shared" si="12"/>
        <v>618 1392</v>
      </c>
      <c r="D419" s="15">
        <v>0</v>
      </c>
      <c r="E419" s="15">
        <v>554</v>
      </c>
      <c r="F419" s="15">
        <v>0</v>
      </c>
      <c r="G419" s="15">
        <v>554</v>
      </c>
      <c r="H419" s="15">
        <f t="shared" si="13"/>
        <v>0</v>
      </c>
      <c r="I419" s="15">
        <f t="shared" si="13"/>
        <v>0</v>
      </c>
    </row>
    <row r="420" spans="1:9">
      <c r="A420" s="15" t="s">
        <v>736</v>
      </c>
      <c r="B420" s="15" t="s">
        <v>600</v>
      </c>
      <c r="C420" s="15" t="str">
        <f t="shared" si="12"/>
        <v>618 1402</v>
      </c>
      <c r="D420" s="15">
        <v>0</v>
      </c>
      <c r="E420" s="15">
        <v>27990</v>
      </c>
      <c r="F420" s="15">
        <v>0</v>
      </c>
      <c r="G420" s="15">
        <v>27990</v>
      </c>
      <c r="H420" s="15">
        <f t="shared" si="13"/>
        <v>0</v>
      </c>
      <c r="I420" s="15">
        <f t="shared" si="13"/>
        <v>0</v>
      </c>
    </row>
    <row r="421" spans="1:9">
      <c r="A421" s="15" t="s">
        <v>736</v>
      </c>
      <c r="B421" s="15" t="s">
        <v>303</v>
      </c>
      <c r="C421" s="15" t="str">
        <f t="shared" si="12"/>
        <v>618 1406</v>
      </c>
      <c r="D421" s="15">
        <v>0</v>
      </c>
      <c r="E421" s="15">
        <v>2185</v>
      </c>
      <c r="F421" s="15">
        <v>0</v>
      </c>
      <c r="G421" s="15">
        <v>2184</v>
      </c>
      <c r="H421" s="15">
        <f t="shared" si="13"/>
        <v>0</v>
      </c>
      <c r="I421" s="15">
        <f t="shared" si="13"/>
        <v>1</v>
      </c>
    </row>
    <row r="422" spans="1:9">
      <c r="A422" s="15" t="s">
        <v>736</v>
      </c>
      <c r="B422" s="15" t="s">
        <v>604</v>
      </c>
      <c r="C422" s="15" t="str">
        <f t="shared" si="12"/>
        <v>618 1408</v>
      </c>
      <c r="D422" s="15">
        <v>0</v>
      </c>
      <c r="E422" s="15">
        <v>43994</v>
      </c>
      <c r="F422" s="15">
        <v>0</v>
      </c>
      <c r="G422" s="15">
        <v>43997</v>
      </c>
      <c r="H422" s="15">
        <f t="shared" si="13"/>
        <v>0</v>
      </c>
      <c r="I422" s="15">
        <f t="shared" si="13"/>
        <v>-3</v>
      </c>
    </row>
    <row r="423" spans="1:9">
      <c r="A423" s="15" t="s">
        <v>736</v>
      </c>
      <c r="B423" s="15" t="s">
        <v>305</v>
      </c>
      <c r="C423" s="15" t="str">
        <f t="shared" si="12"/>
        <v>618 1409</v>
      </c>
      <c r="D423" s="15">
        <v>0</v>
      </c>
      <c r="E423" s="15">
        <v>749</v>
      </c>
      <c r="F423" s="15">
        <v>0</v>
      </c>
      <c r="G423" s="15">
        <v>749</v>
      </c>
      <c r="H423" s="15">
        <f t="shared" si="13"/>
        <v>0</v>
      </c>
      <c r="I423" s="15">
        <f t="shared" si="13"/>
        <v>0</v>
      </c>
    </row>
    <row r="424" spans="1:9">
      <c r="A424" s="15" t="s">
        <v>736</v>
      </c>
      <c r="B424" s="15" t="s">
        <v>606</v>
      </c>
      <c r="C424" s="15" t="str">
        <f t="shared" si="12"/>
        <v>618 1410</v>
      </c>
      <c r="D424" s="15">
        <v>0</v>
      </c>
      <c r="E424" s="15">
        <v>15635</v>
      </c>
      <c r="F424" s="15">
        <v>0</v>
      </c>
      <c r="G424" s="15">
        <v>15635</v>
      </c>
      <c r="H424" s="15">
        <f t="shared" si="13"/>
        <v>0</v>
      </c>
      <c r="I424" s="15">
        <f t="shared" si="13"/>
        <v>0</v>
      </c>
    </row>
    <row r="425" spans="1:9">
      <c r="A425" s="15" t="s">
        <v>736</v>
      </c>
      <c r="B425" s="15" t="s">
        <v>746</v>
      </c>
      <c r="C425" s="15" t="str">
        <f t="shared" si="12"/>
        <v>618 1412</v>
      </c>
      <c r="D425" s="15">
        <v>0</v>
      </c>
      <c r="E425" s="15">
        <v>2129</v>
      </c>
      <c r="F425" s="15">
        <v>0</v>
      </c>
      <c r="G425" s="15">
        <v>2129</v>
      </c>
      <c r="H425" s="15">
        <f t="shared" si="13"/>
        <v>0</v>
      </c>
      <c r="I425" s="15">
        <f t="shared" si="13"/>
        <v>0</v>
      </c>
    </row>
    <row r="426" spans="1:9">
      <c r="A426" s="15" t="s">
        <v>736</v>
      </c>
      <c r="B426" s="15" t="s">
        <v>608</v>
      </c>
      <c r="C426" s="15" t="str">
        <f t="shared" si="12"/>
        <v>618 1416</v>
      </c>
      <c r="D426" s="15">
        <v>0</v>
      </c>
      <c r="E426" s="15">
        <v>2</v>
      </c>
      <c r="F426" s="15">
        <v>0</v>
      </c>
      <c r="G426" s="15">
        <v>2</v>
      </c>
      <c r="H426" s="15">
        <f t="shared" si="13"/>
        <v>0</v>
      </c>
      <c r="I426" s="15">
        <f t="shared" si="13"/>
        <v>0</v>
      </c>
    </row>
    <row r="427" spans="1:9">
      <c r="A427" s="15" t="s">
        <v>736</v>
      </c>
      <c r="B427" s="15" t="s">
        <v>748</v>
      </c>
      <c r="C427" s="15" t="str">
        <f t="shared" si="12"/>
        <v>618 1418</v>
      </c>
      <c r="D427" s="15">
        <v>0</v>
      </c>
      <c r="E427" s="15">
        <v>1466</v>
      </c>
      <c r="F427" s="15">
        <v>0</v>
      </c>
      <c r="G427" s="15">
        <v>1466</v>
      </c>
      <c r="H427" s="15">
        <f t="shared" si="13"/>
        <v>0</v>
      </c>
      <c r="I427" s="15">
        <f t="shared" si="13"/>
        <v>0</v>
      </c>
    </row>
    <row r="428" spans="1:9">
      <c r="A428" s="15" t="s">
        <v>736</v>
      </c>
      <c r="B428" s="15" t="s">
        <v>309</v>
      </c>
      <c r="C428" s="15" t="str">
        <f t="shared" si="12"/>
        <v>618 1420</v>
      </c>
      <c r="D428" s="15">
        <v>0</v>
      </c>
      <c r="E428" s="15">
        <v>10878</v>
      </c>
      <c r="F428" s="15">
        <v>0</v>
      </c>
      <c r="G428" s="15">
        <v>10881</v>
      </c>
      <c r="H428" s="15">
        <f t="shared" si="13"/>
        <v>0</v>
      </c>
      <c r="I428" s="15">
        <f t="shared" si="13"/>
        <v>-3</v>
      </c>
    </row>
    <row r="429" spans="1:9">
      <c r="A429" s="15" t="s">
        <v>736</v>
      </c>
      <c r="B429" s="15" t="s">
        <v>610</v>
      </c>
      <c r="C429" s="15" t="str">
        <f t="shared" si="12"/>
        <v>618 1421</v>
      </c>
      <c r="D429" s="15">
        <v>0</v>
      </c>
      <c r="E429" s="15">
        <v>44204</v>
      </c>
      <c r="F429" s="15">
        <v>0</v>
      </c>
      <c r="G429" s="15">
        <v>44206</v>
      </c>
      <c r="H429" s="15">
        <f t="shared" si="13"/>
        <v>0</v>
      </c>
      <c r="I429" s="15">
        <f t="shared" si="13"/>
        <v>-2</v>
      </c>
    </row>
    <row r="430" spans="1:9">
      <c r="A430" s="15" t="s">
        <v>736</v>
      </c>
      <c r="B430" s="15" t="s">
        <v>724</v>
      </c>
      <c r="C430" s="15" t="str">
        <f t="shared" si="12"/>
        <v>618 1424</v>
      </c>
      <c r="D430" s="15">
        <v>0</v>
      </c>
      <c r="E430" s="15">
        <v>23405</v>
      </c>
      <c r="F430" s="15">
        <v>0</v>
      </c>
      <c r="G430" s="15">
        <v>23404</v>
      </c>
      <c r="H430" s="15">
        <f t="shared" si="13"/>
        <v>0</v>
      </c>
      <c r="I430" s="15">
        <f t="shared" si="13"/>
        <v>1</v>
      </c>
    </row>
    <row r="431" spans="1:9">
      <c r="A431" s="15" t="s">
        <v>736</v>
      </c>
      <c r="B431" s="15" t="s">
        <v>750</v>
      </c>
      <c r="C431" s="15" t="str">
        <f t="shared" si="12"/>
        <v>618 1425</v>
      </c>
      <c r="D431" s="15">
        <v>0</v>
      </c>
      <c r="E431" s="15">
        <v>5092</v>
      </c>
      <c r="F431" s="15">
        <v>0</v>
      </c>
      <c r="G431" s="15">
        <v>5092</v>
      </c>
      <c r="H431" s="15">
        <f t="shared" si="13"/>
        <v>0</v>
      </c>
      <c r="I431" s="15">
        <f t="shared" si="13"/>
        <v>0</v>
      </c>
    </row>
    <row r="432" spans="1:9">
      <c r="A432" s="15" t="s">
        <v>736</v>
      </c>
      <c r="B432" s="15" t="s">
        <v>752</v>
      </c>
      <c r="C432" s="15" t="str">
        <f t="shared" si="12"/>
        <v>618 1426</v>
      </c>
      <c r="D432" s="15">
        <v>0</v>
      </c>
      <c r="E432" s="15">
        <v>79</v>
      </c>
      <c r="F432" s="15">
        <v>0</v>
      </c>
      <c r="G432" s="15">
        <v>79</v>
      </c>
      <c r="H432" s="15">
        <f t="shared" si="13"/>
        <v>0</v>
      </c>
      <c r="I432" s="15">
        <f t="shared" si="13"/>
        <v>0</v>
      </c>
    </row>
    <row r="433" spans="1:9">
      <c r="A433" s="15" t="s">
        <v>736</v>
      </c>
      <c r="B433" s="15" t="s">
        <v>311</v>
      </c>
      <c r="C433" s="15" t="str">
        <f t="shared" si="12"/>
        <v>618 1427</v>
      </c>
      <c r="D433" s="15">
        <v>0</v>
      </c>
      <c r="E433" s="15">
        <v>10951</v>
      </c>
      <c r="F433" s="15">
        <v>0</v>
      </c>
      <c r="G433" s="15">
        <v>10953</v>
      </c>
      <c r="H433" s="15">
        <f t="shared" si="13"/>
        <v>0</v>
      </c>
      <c r="I433" s="15">
        <f t="shared" si="13"/>
        <v>-2</v>
      </c>
    </row>
    <row r="434" spans="1:9">
      <c r="A434" s="15" t="s">
        <v>736</v>
      </c>
      <c r="B434" s="15" t="s">
        <v>754</v>
      </c>
      <c r="C434" s="15" t="str">
        <f t="shared" si="12"/>
        <v>618 1431</v>
      </c>
      <c r="D434" s="15">
        <v>0</v>
      </c>
      <c r="E434" s="15">
        <v>2</v>
      </c>
      <c r="F434" s="15">
        <v>0</v>
      </c>
      <c r="G434" s="15">
        <v>2</v>
      </c>
      <c r="H434" s="15">
        <f t="shared" si="13"/>
        <v>0</v>
      </c>
      <c r="I434" s="15">
        <f t="shared" si="13"/>
        <v>0</v>
      </c>
    </row>
    <row r="435" spans="1:9">
      <c r="A435" s="15" t="s">
        <v>736</v>
      </c>
      <c r="B435" s="15" t="s">
        <v>317</v>
      </c>
      <c r="C435" s="15" t="str">
        <f t="shared" si="12"/>
        <v>618 1435</v>
      </c>
      <c r="D435" s="15">
        <v>0</v>
      </c>
      <c r="E435" s="15">
        <v>185</v>
      </c>
      <c r="F435" s="15">
        <v>0</v>
      </c>
      <c r="G435" s="15">
        <v>185</v>
      </c>
      <c r="H435" s="15">
        <f t="shared" si="13"/>
        <v>0</v>
      </c>
      <c r="I435" s="15">
        <f t="shared" si="13"/>
        <v>0</v>
      </c>
    </row>
    <row r="436" spans="1:9">
      <c r="A436" s="15" t="s">
        <v>736</v>
      </c>
      <c r="B436" s="15" t="s">
        <v>756</v>
      </c>
      <c r="C436" s="15" t="str">
        <f t="shared" si="12"/>
        <v>618 1437</v>
      </c>
      <c r="D436" s="15">
        <v>0</v>
      </c>
      <c r="E436" s="15">
        <v>7047</v>
      </c>
      <c r="F436" s="15">
        <v>0</v>
      </c>
      <c r="G436" s="15">
        <v>7047</v>
      </c>
      <c r="H436" s="15">
        <f t="shared" si="13"/>
        <v>0</v>
      </c>
      <c r="I436" s="15">
        <f t="shared" si="13"/>
        <v>0</v>
      </c>
    </row>
    <row r="437" spans="1:9">
      <c r="A437" s="15" t="s">
        <v>736</v>
      </c>
      <c r="B437" s="15" t="s">
        <v>758</v>
      </c>
      <c r="C437" s="15" t="str">
        <f t="shared" si="12"/>
        <v>618 1441</v>
      </c>
      <c r="D437" s="15">
        <v>0</v>
      </c>
      <c r="E437" s="15">
        <v>193</v>
      </c>
      <c r="F437" s="15">
        <v>0</v>
      </c>
      <c r="G437" s="15">
        <v>193</v>
      </c>
      <c r="H437" s="15">
        <f t="shared" si="13"/>
        <v>0</v>
      </c>
      <c r="I437" s="15">
        <f t="shared" si="13"/>
        <v>0</v>
      </c>
    </row>
    <row r="438" spans="1:9">
      <c r="A438" s="15" t="s">
        <v>736</v>
      </c>
      <c r="B438" s="15" t="s">
        <v>612</v>
      </c>
      <c r="C438" s="15" t="str">
        <f t="shared" si="12"/>
        <v>618 1442</v>
      </c>
      <c r="D438" s="15">
        <v>0</v>
      </c>
      <c r="E438" s="15">
        <v>1</v>
      </c>
      <c r="F438" s="15">
        <v>0</v>
      </c>
      <c r="G438" s="15">
        <v>1</v>
      </c>
      <c r="H438" s="15">
        <f t="shared" si="13"/>
        <v>0</v>
      </c>
      <c r="I438" s="15">
        <f t="shared" si="13"/>
        <v>0</v>
      </c>
    </row>
    <row r="439" spans="1:9">
      <c r="A439" s="15" t="s">
        <v>736</v>
      </c>
      <c r="B439" s="15" t="s">
        <v>618</v>
      </c>
      <c r="C439" s="15" t="str">
        <f t="shared" si="12"/>
        <v>618 1447</v>
      </c>
      <c r="D439" s="15">
        <v>0</v>
      </c>
      <c r="E439" s="15">
        <v>112</v>
      </c>
      <c r="F439" s="15">
        <v>0</v>
      </c>
      <c r="G439" s="15">
        <v>112</v>
      </c>
      <c r="H439" s="15">
        <f t="shared" si="13"/>
        <v>0</v>
      </c>
      <c r="I439" s="15">
        <f t="shared" si="13"/>
        <v>0</v>
      </c>
    </row>
    <row r="440" spans="1:9">
      <c r="A440" s="15" t="s">
        <v>736</v>
      </c>
      <c r="B440" s="15" t="s">
        <v>620</v>
      </c>
      <c r="C440" s="15" t="str">
        <f t="shared" si="12"/>
        <v>618 1450</v>
      </c>
      <c r="D440" s="15">
        <v>0</v>
      </c>
      <c r="E440" s="15">
        <v>2</v>
      </c>
      <c r="F440" s="15">
        <v>0</v>
      </c>
      <c r="G440" s="15">
        <v>2</v>
      </c>
      <c r="H440" s="15">
        <f t="shared" si="13"/>
        <v>0</v>
      </c>
      <c r="I440" s="15">
        <f t="shared" si="13"/>
        <v>0</v>
      </c>
    </row>
    <row r="441" spans="1:9">
      <c r="A441" s="15" t="s">
        <v>736</v>
      </c>
      <c r="B441" s="15" t="s">
        <v>539</v>
      </c>
      <c r="C441" s="15" t="str">
        <f t="shared" si="12"/>
        <v>618 1452</v>
      </c>
      <c r="D441" s="15">
        <v>0</v>
      </c>
      <c r="E441" s="15">
        <v>142</v>
      </c>
      <c r="F441" s="15">
        <v>0</v>
      </c>
      <c r="G441" s="15">
        <v>142</v>
      </c>
      <c r="H441" s="15">
        <f t="shared" si="13"/>
        <v>0</v>
      </c>
      <c r="I441" s="15">
        <f t="shared" si="13"/>
        <v>0</v>
      </c>
    </row>
    <row r="442" spans="1:9">
      <c r="A442" s="15" t="s">
        <v>736</v>
      </c>
      <c r="B442" s="15" t="s">
        <v>760</v>
      </c>
      <c r="C442" s="15" t="str">
        <f t="shared" si="12"/>
        <v>618 1453</v>
      </c>
      <c r="D442" s="15">
        <v>0</v>
      </c>
      <c r="E442" s="15">
        <v>4488</v>
      </c>
      <c r="F442" s="15">
        <v>0</v>
      </c>
      <c r="G442" s="15">
        <v>4487</v>
      </c>
      <c r="H442" s="15">
        <f t="shared" si="13"/>
        <v>0</v>
      </c>
      <c r="I442" s="15">
        <f t="shared" si="13"/>
        <v>1</v>
      </c>
    </row>
    <row r="443" spans="1:9">
      <c r="A443" s="15" t="s">
        <v>736</v>
      </c>
      <c r="B443" s="15" t="s">
        <v>626</v>
      </c>
      <c r="C443" s="15" t="str">
        <f t="shared" si="12"/>
        <v>618 1457</v>
      </c>
      <c r="D443" s="15">
        <v>0</v>
      </c>
      <c r="E443" s="15">
        <v>11</v>
      </c>
      <c r="F443" s="15">
        <v>0</v>
      </c>
      <c r="G443" s="15">
        <v>11</v>
      </c>
      <c r="H443" s="15">
        <f t="shared" si="13"/>
        <v>0</v>
      </c>
      <c r="I443" s="15">
        <f t="shared" si="13"/>
        <v>0</v>
      </c>
    </row>
    <row r="444" spans="1:9">
      <c r="A444" s="15" t="s">
        <v>736</v>
      </c>
      <c r="B444" s="15" t="s">
        <v>762</v>
      </c>
      <c r="C444" s="15" t="str">
        <f t="shared" si="12"/>
        <v>618 1461</v>
      </c>
      <c r="D444" s="15">
        <v>0</v>
      </c>
      <c r="E444" s="15">
        <v>2654</v>
      </c>
      <c r="F444" s="15">
        <v>0</v>
      </c>
      <c r="G444" s="15">
        <v>2654</v>
      </c>
      <c r="H444" s="15">
        <f t="shared" si="13"/>
        <v>0</v>
      </c>
      <c r="I444" s="15">
        <f t="shared" si="13"/>
        <v>0</v>
      </c>
    </row>
    <row r="445" spans="1:9">
      <c r="A445" s="15" t="s">
        <v>736</v>
      </c>
      <c r="B445" s="15" t="s">
        <v>764</v>
      </c>
      <c r="C445" s="15" t="str">
        <f t="shared" si="12"/>
        <v>618 1465</v>
      </c>
      <c r="D445" s="15">
        <v>0</v>
      </c>
      <c r="E445" s="15">
        <v>6241</v>
      </c>
      <c r="F445" s="15">
        <v>0</v>
      </c>
      <c r="G445" s="15">
        <v>6242</v>
      </c>
      <c r="H445" s="15">
        <f t="shared" si="13"/>
        <v>0</v>
      </c>
      <c r="I445" s="15">
        <f t="shared" si="13"/>
        <v>-1</v>
      </c>
    </row>
    <row r="446" spans="1:9">
      <c r="A446" s="15" t="s">
        <v>736</v>
      </c>
      <c r="B446" s="15" t="s">
        <v>766</v>
      </c>
      <c r="C446" s="15" t="str">
        <f t="shared" si="12"/>
        <v>618 1467</v>
      </c>
      <c r="D446" s="15">
        <v>0</v>
      </c>
      <c r="E446" s="15">
        <v>3410</v>
      </c>
      <c r="F446" s="15">
        <v>0</v>
      </c>
      <c r="G446" s="15">
        <v>3410</v>
      </c>
      <c r="H446" s="15">
        <f t="shared" si="13"/>
        <v>0</v>
      </c>
      <c r="I446" s="15">
        <f t="shared" si="13"/>
        <v>0</v>
      </c>
    </row>
    <row r="447" spans="1:9">
      <c r="A447" s="15" t="s">
        <v>736</v>
      </c>
      <c r="B447" s="15" t="s">
        <v>768</v>
      </c>
      <c r="C447" s="15" t="str">
        <f t="shared" si="12"/>
        <v>618 1477</v>
      </c>
      <c r="D447" s="15">
        <v>0</v>
      </c>
      <c r="E447" s="15">
        <v>1455</v>
      </c>
      <c r="F447" s="15">
        <v>0</v>
      </c>
      <c r="G447" s="15">
        <v>1455</v>
      </c>
      <c r="H447" s="15">
        <f t="shared" si="13"/>
        <v>0</v>
      </c>
      <c r="I447" s="15">
        <f t="shared" si="13"/>
        <v>0</v>
      </c>
    </row>
    <row r="448" spans="1:9">
      <c r="A448" s="15" t="s">
        <v>736</v>
      </c>
      <c r="B448" s="15" t="s">
        <v>770</v>
      </c>
      <c r="C448" s="15" t="str">
        <f t="shared" si="12"/>
        <v>618 1478</v>
      </c>
      <c r="D448" s="15">
        <v>0</v>
      </c>
      <c r="E448" s="15">
        <v>14803</v>
      </c>
      <c r="F448" s="15">
        <v>0</v>
      </c>
      <c r="G448" s="15">
        <v>14803</v>
      </c>
      <c r="H448" s="15">
        <f t="shared" si="13"/>
        <v>0</v>
      </c>
      <c r="I448" s="15">
        <f t="shared" si="13"/>
        <v>0</v>
      </c>
    </row>
    <row r="449" spans="1:9">
      <c r="A449" s="15" t="s">
        <v>736</v>
      </c>
      <c r="B449" s="15" t="s">
        <v>772</v>
      </c>
      <c r="C449" s="15" t="str">
        <f t="shared" si="12"/>
        <v>618 1493</v>
      </c>
      <c r="D449" s="15">
        <v>0</v>
      </c>
      <c r="E449" s="15">
        <v>686</v>
      </c>
      <c r="F449" s="15">
        <v>0</v>
      </c>
      <c r="G449" s="15">
        <v>686</v>
      </c>
      <c r="H449" s="15">
        <f t="shared" si="13"/>
        <v>0</v>
      </c>
      <c r="I449" s="15">
        <f t="shared" si="13"/>
        <v>0</v>
      </c>
    </row>
    <row r="450" spans="1:9">
      <c r="A450" s="15" t="s">
        <v>736</v>
      </c>
      <c r="B450" s="15" t="s">
        <v>774</v>
      </c>
      <c r="C450" s="15" t="str">
        <f t="shared" si="12"/>
        <v>618 1509</v>
      </c>
      <c r="D450" s="15">
        <v>0</v>
      </c>
      <c r="E450" s="15">
        <v>797</v>
      </c>
      <c r="F450" s="15">
        <v>0</v>
      </c>
      <c r="G450" s="15">
        <v>797</v>
      </c>
      <c r="H450" s="15">
        <f t="shared" si="13"/>
        <v>0</v>
      </c>
      <c r="I450" s="15">
        <f t="shared" si="13"/>
        <v>0</v>
      </c>
    </row>
    <row r="451" spans="1:9">
      <c r="A451" s="15" t="s">
        <v>736</v>
      </c>
      <c r="B451" s="15" t="s">
        <v>99</v>
      </c>
      <c r="C451" s="15" t="str">
        <f t="shared" ref="C451:C514" si="14">CONCATENATE(A451," ",B451)</f>
        <v>618 2008</v>
      </c>
      <c r="D451" s="15">
        <v>0</v>
      </c>
      <c r="E451" s="15">
        <v>18391</v>
      </c>
      <c r="F451" s="15">
        <v>0</v>
      </c>
      <c r="G451" s="15">
        <v>18391</v>
      </c>
      <c r="H451" s="15">
        <f t="shared" ref="H451:I514" si="15">D451-F451</f>
        <v>0</v>
      </c>
      <c r="I451" s="15">
        <f t="shared" si="15"/>
        <v>0</v>
      </c>
    </row>
    <row r="452" spans="1:9">
      <c r="A452" s="15" t="s">
        <v>736</v>
      </c>
      <c r="B452" s="15" t="s">
        <v>505</v>
      </c>
      <c r="C452" s="15" t="str">
        <f t="shared" si="14"/>
        <v>618 2020</v>
      </c>
      <c r="D452" s="15">
        <v>0</v>
      </c>
      <c r="E452" s="15">
        <v>2958</v>
      </c>
      <c r="F452" s="15">
        <v>0</v>
      </c>
      <c r="G452" s="15">
        <v>2959</v>
      </c>
      <c r="H452" s="15">
        <f t="shared" si="15"/>
        <v>0</v>
      </c>
      <c r="I452" s="15">
        <f t="shared" si="15"/>
        <v>-1</v>
      </c>
    </row>
    <row r="453" spans="1:9">
      <c r="A453" s="15" t="s">
        <v>736</v>
      </c>
      <c r="B453" s="15" t="s">
        <v>658</v>
      </c>
      <c r="C453" s="15" t="str">
        <f t="shared" si="14"/>
        <v>618 2029</v>
      </c>
      <c r="D453" s="15">
        <v>0</v>
      </c>
      <c r="E453" s="15">
        <v>5886</v>
      </c>
      <c r="F453" s="15">
        <v>0</v>
      </c>
      <c r="G453" s="15">
        <v>5886</v>
      </c>
      <c r="H453" s="15">
        <f t="shared" si="15"/>
        <v>0</v>
      </c>
      <c r="I453" s="15">
        <f t="shared" si="15"/>
        <v>0</v>
      </c>
    </row>
    <row r="454" spans="1:9">
      <c r="A454" s="15" t="s">
        <v>736</v>
      </c>
      <c r="B454" s="15" t="s">
        <v>507</v>
      </c>
      <c r="C454" s="15" t="str">
        <f t="shared" si="14"/>
        <v>618 2046</v>
      </c>
      <c r="D454" s="15">
        <v>0</v>
      </c>
      <c r="E454" s="15">
        <v>49</v>
      </c>
      <c r="F454" s="15">
        <v>0</v>
      </c>
      <c r="G454" s="15">
        <v>49</v>
      </c>
      <c r="H454" s="15">
        <f t="shared" si="15"/>
        <v>0</v>
      </c>
      <c r="I454" s="15">
        <f t="shared" si="15"/>
        <v>0</v>
      </c>
    </row>
    <row r="455" spans="1:9">
      <c r="A455" s="15" t="s">
        <v>736</v>
      </c>
      <c r="B455" s="15" t="s">
        <v>776</v>
      </c>
      <c r="C455" s="15" t="str">
        <f t="shared" si="14"/>
        <v>618 2077</v>
      </c>
      <c r="D455" s="15">
        <v>0</v>
      </c>
      <c r="E455" s="15">
        <v>17192</v>
      </c>
      <c r="F455" s="15">
        <v>0</v>
      </c>
      <c r="G455" s="15">
        <v>17193</v>
      </c>
      <c r="H455" s="15">
        <f t="shared" si="15"/>
        <v>0</v>
      </c>
      <c r="I455" s="15">
        <f t="shared" si="15"/>
        <v>-1</v>
      </c>
    </row>
    <row r="456" spans="1:9">
      <c r="A456" s="15" t="s">
        <v>736</v>
      </c>
      <c r="B456" s="15" t="s">
        <v>778</v>
      </c>
      <c r="C456" s="15" t="str">
        <f t="shared" si="14"/>
        <v>618 2079</v>
      </c>
      <c r="D456" s="15">
        <v>0</v>
      </c>
      <c r="E456" s="15">
        <v>16352</v>
      </c>
      <c r="F456" s="15">
        <v>0</v>
      </c>
      <c r="G456" s="15">
        <v>16353</v>
      </c>
      <c r="H456" s="15">
        <f t="shared" si="15"/>
        <v>0</v>
      </c>
      <c r="I456" s="15">
        <f t="shared" si="15"/>
        <v>-1</v>
      </c>
    </row>
    <row r="457" spans="1:9">
      <c r="A457" s="15" t="s">
        <v>780</v>
      </c>
      <c r="B457" s="15" t="s">
        <v>17</v>
      </c>
      <c r="C457" s="15" t="str">
        <f t="shared" si="14"/>
        <v>624 1018</v>
      </c>
      <c r="D457" s="15">
        <v>0</v>
      </c>
      <c r="E457" s="15">
        <v>1827</v>
      </c>
      <c r="F457" s="15">
        <v>0</v>
      </c>
      <c r="G457" s="15">
        <v>1827</v>
      </c>
      <c r="H457" s="15">
        <f t="shared" si="15"/>
        <v>0</v>
      </c>
      <c r="I457" s="15">
        <f t="shared" si="15"/>
        <v>0</v>
      </c>
    </row>
    <row r="458" spans="1:9">
      <c r="A458" s="15" t="s">
        <v>780</v>
      </c>
      <c r="B458" s="15" t="s">
        <v>147</v>
      </c>
      <c r="C458" s="15" t="str">
        <f t="shared" si="14"/>
        <v>624 1119</v>
      </c>
      <c r="D458" s="15">
        <v>0</v>
      </c>
      <c r="E458" s="15">
        <v>18</v>
      </c>
      <c r="F458" s="15">
        <v>0</v>
      </c>
      <c r="G458" s="15">
        <v>18</v>
      </c>
      <c r="H458" s="15">
        <f t="shared" si="15"/>
        <v>0</v>
      </c>
      <c r="I458" s="15">
        <f t="shared" si="15"/>
        <v>0</v>
      </c>
    </row>
    <row r="459" spans="1:9">
      <c r="A459" s="15" t="s">
        <v>780</v>
      </c>
      <c r="B459" s="15" t="s">
        <v>481</v>
      </c>
      <c r="C459" s="15" t="str">
        <f t="shared" si="14"/>
        <v>624 1177</v>
      </c>
      <c r="D459" s="15">
        <v>0</v>
      </c>
      <c r="E459" s="15">
        <v>5707</v>
      </c>
      <c r="F459" s="15">
        <v>0</v>
      </c>
      <c r="G459" s="15">
        <v>5707</v>
      </c>
      <c r="H459" s="15">
        <f t="shared" si="15"/>
        <v>0</v>
      </c>
      <c r="I459" s="15">
        <f t="shared" si="15"/>
        <v>0</v>
      </c>
    </row>
    <row r="460" spans="1:9">
      <c r="A460" s="15" t="s">
        <v>141</v>
      </c>
      <c r="B460" s="15" t="s">
        <v>41</v>
      </c>
      <c r="C460" s="15" t="str">
        <f t="shared" si="14"/>
        <v>806 1180</v>
      </c>
      <c r="D460" s="15">
        <v>1</v>
      </c>
      <c r="E460" s="15">
        <v>0</v>
      </c>
      <c r="F460" s="15">
        <v>1</v>
      </c>
      <c r="G460" s="15">
        <v>0</v>
      </c>
      <c r="H460" s="15">
        <f t="shared" si="15"/>
        <v>0</v>
      </c>
      <c r="I460" s="15">
        <f t="shared" si="15"/>
        <v>0</v>
      </c>
    </row>
    <row r="461" spans="1:9">
      <c r="A461" s="15" t="s">
        <v>155</v>
      </c>
      <c r="B461" s="15" t="s">
        <v>7</v>
      </c>
      <c r="C461" s="15" t="str">
        <f t="shared" si="14"/>
        <v>814 1007</v>
      </c>
      <c r="D461" s="15">
        <v>0</v>
      </c>
      <c r="E461" s="15">
        <v>3</v>
      </c>
      <c r="F461" s="15">
        <v>0</v>
      </c>
      <c r="G461" s="15">
        <v>3</v>
      </c>
      <c r="H461" s="15">
        <f t="shared" si="15"/>
        <v>0</v>
      </c>
      <c r="I461" s="15">
        <f t="shared" si="15"/>
        <v>0</v>
      </c>
    </row>
    <row r="462" spans="1:9">
      <c r="A462" s="15" t="s">
        <v>155</v>
      </c>
      <c r="B462" s="15" t="s">
        <v>9</v>
      </c>
      <c r="C462" s="15" t="str">
        <f t="shared" si="14"/>
        <v>814 1008</v>
      </c>
      <c r="D462" s="15">
        <v>0</v>
      </c>
      <c r="E462" s="15">
        <v>5100</v>
      </c>
      <c r="F462" s="15">
        <v>0</v>
      </c>
      <c r="G462" s="15">
        <v>5071</v>
      </c>
      <c r="H462" s="15">
        <f t="shared" si="15"/>
        <v>0</v>
      </c>
      <c r="I462" s="15">
        <f t="shared" si="15"/>
        <v>29</v>
      </c>
    </row>
    <row r="463" spans="1:9">
      <c r="A463" s="15" t="s">
        <v>155</v>
      </c>
      <c r="B463" s="15" t="s">
        <v>113</v>
      </c>
      <c r="C463" s="15" t="str">
        <f t="shared" si="14"/>
        <v>814 1088</v>
      </c>
      <c r="D463" s="15">
        <v>0</v>
      </c>
      <c r="E463" s="15">
        <v>1</v>
      </c>
      <c r="F463" s="15">
        <v>0</v>
      </c>
      <c r="G463" s="15">
        <v>1</v>
      </c>
      <c r="H463" s="15">
        <f t="shared" si="15"/>
        <v>0</v>
      </c>
      <c r="I463" s="15">
        <f t="shared" si="15"/>
        <v>0</v>
      </c>
    </row>
    <row r="464" spans="1:9">
      <c r="A464" s="15" t="s">
        <v>155</v>
      </c>
      <c r="B464" s="15" t="s">
        <v>13</v>
      </c>
      <c r="C464" s="15" t="str">
        <f t="shared" si="14"/>
        <v>814 1211</v>
      </c>
      <c r="D464" s="15">
        <v>0</v>
      </c>
      <c r="E464" s="15">
        <v>27104</v>
      </c>
      <c r="F464" s="15">
        <v>0</v>
      </c>
      <c r="G464" s="15">
        <v>27105</v>
      </c>
      <c r="H464" s="15">
        <f t="shared" si="15"/>
        <v>0</v>
      </c>
      <c r="I464" s="15">
        <f t="shared" si="15"/>
        <v>-1</v>
      </c>
    </row>
    <row r="465" spans="1:9">
      <c r="A465" s="15" t="s">
        <v>155</v>
      </c>
      <c r="B465" s="15" t="s">
        <v>592</v>
      </c>
      <c r="C465" s="15" t="str">
        <f t="shared" si="14"/>
        <v>814 1249</v>
      </c>
      <c r="D465" s="15">
        <v>0</v>
      </c>
      <c r="E465" s="15">
        <v>40614</v>
      </c>
      <c r="F465" s="15">
        <v>0</v>
      </c>
      <c r="G465" s="15">
        <v>40615</v>
      </c>
      <c r="H465" s="15">
        <f t="shared" si="15"/>
        <v>0</v>
      </c>
      <c r="I465" s="15">
        <f t="shared" si="15"/>
        <v>-1</v>
      </c>
    </row>
    <row r="466" spans="1:9">
      <c r="A466" s="15" t="s">
        <v>155</v>
      </c>
      <c r="B466" s="15" t="s">
        <v>596</v>
      </c>
      <c r="C466" s="15" t="str">
        <f t="shared" si="14"/>
        <v>814 1325</v>
      </c>
      <c r="D466" s="15">
        <v>0</v>
      </c>
      <c r="E466" s="15">
        <v>56963</v>
      </c>
      <c r="F466" s="15">
        <v>0</v>
      </c>
      <c r="G466" s="15">
        <v>56963</v>
      </c>
      <c r="H466" s="15">
        <f t="shared" si="15"/>
        <v>0</v>
      </c>
      <c r="I466" s="15">
        <f t="shared" si="15"/>
        <v>0</v>
      </c>
    </row>
    <row r="467" spans="1:9">
      <c r="A467" s="15" t="s">
        <v>155</v>
      </c>
      <c r="B467" s="15" t="s">
        <v>598</v>
      </c>
      <c r="C467" s="15" t="str">
        <f t="shared" si="14"/>
        <v>814 1335</v>
      </c>
      <c r="D467" s="15">
        <v>0</v>
      </c>
      <c r="E467" s="15">
        <v>19265</v>
      </c>
      <c r="F467" s="15">
        <v>0</v>
      </c>
      <c r="G467" s="15">
        <v>19265</v>
      </c>
      <c r="H467" s="15">
        <f t="shared" si="15"/>
        <v>0</v>
      </c>
      <c r="I467" s="15">
        <f t="shared" si="15"/>
        <v>0</v>
      </c>
    </row>
    <row r="468" spans="1:9">
      <c r="A468" s="15" t="s">
        <v>155</v>
      </c>
      <c r="B468" s="15" t="s">
        <v>297</v>
      </c>
      <c r="C468" s="15" t="str">
        <f t="shared" si="14"/>
        <v>814 1338</v>
      </c>
      <c r="D468" s="15">
        <v>0</v>
      </c>
      <c r="E468" s="15">
        <v>2</v>
      </c>
      <c r="F468" s="15">
        <v>0</v>
      </c>
      <c r="G468" s="15">
        <v>2</v>
      </c>
      <c r="H468" s="15">
        <f t="shared" si="15"/>
        <v>0</v>
      </c>
      <c r="I468" s="15">
        <f t="shared" si="15"/>
        <v>0</v>
      </c>
    </row>
    <row r="469" spans="1:9">
      <c r="A469" s="15" t="s">
        <v>155</v>
      </c>
      <c r="B469" s="15" t="s">
        <v>515</v>
      </c>
      <c r="C469" s="15" t="str">
        <f t="shared" si="14"/>
        <v>814 1355</v>
      </c>
      <c r="D469" s="15">
        <v>0</v>
      </c>
      <c r="E469" s="15">
        <v>1</v>
      </c>
      <c r="F469" s="15">
        <v>0</v>
      </c>
      <c r="G469" s="15">
        <v>1</v>
      </c>
      <c r="H469" s="15">
        <f t="shared" si="15"/>
        <v>0</v>
      </c>
      <c r="I469" s="15">
        <f t="shared" si="15"/>
        <v>0</v>
      </c>
    </row>
    <row r="470" spans="1:9">
      <c r="A470" s="15" t="s">
        <v>155</v>
      </c>
      <c r="B470" s="15" t="s">
        <v>792</v>
      </c>
      <c r="C470" s="15" t="str">
        <f t="shared" si="14"/>
        <v>814 1378</v>
      </c>
      <c r="D470" s="15">
        <v>0</v>
      </c>
      <c r="E470" s="15">
        <v>2</v>
      </c>
      <c r="F470" s="15">
        <v>0</v>
      </c>
      <c r="G470" s="15">
        <v>2</v>
      </c>
      <c r="H470" s="15">
        <f t="shared" si="15"/>
        <v>0</v>
      </c>
      <c r="I470" s="15">
        <f t="shared" si="15"/>
        <v>0</v>
      </c>
    </row>
    <row r="471" spans="1:9">
      <c r="A471" s="15" t="s">
        <v>155</v>
      </c>
      <c r="B471" s="15" t="s">
        <v>602</v>
      </c>
      <c r="C471" s="15" t="str">
        <f t="shared" si="14"/>
        <v>814 1404</v>
      </c>
      <c r="D471" s="15">
        <v>0</v>
      </c>
      <c r="E471" s="15">
        <v>547</v>
      </c>
      <c r="F471" s="15">
        <v>0</v>
      </c>
      <c r="G471" s="15">
        <v>547</v>
      </c>
      <c r="H471" s="15">
        <f t="shared" si="15"/>
        <v>0</v>
      </c>
      <c r="I471" s="15">
        <f t="shared" si="15"/>
        <v>0</v>
      </c>
    </row>
    <row r="472" spans="1:9">
      <c r="A472" s="15" t="s">
        <v>155</v>
      </c>
      <c r="B472" s="15" t="s">
        <v>794</v>
      </c>
      <c r="C472" s="15" t="str">
        <f t="shared" si="14"/>
        <v>814 1407</v>
      </c>
      <c r="D472" s="15">
        <v>0</v>
      </c>
      <c r="E472" s="15">
        <v>17446</v>
      </c>
      <c r="F472" s="15">
        <v>0</v>
      </c>
      <c r="G472" s="15">
        <v>17445</v>
      </c>
      <c r="H472" s="15">
        <f t="shared" si="15"/>
        <v>0</v>
      </c>
      <c r="I472" s="15">
        <f t="shared" si="15"/>
        <v>1</v>
      </c>
    </row>
    <row r="473" spans="1:9">
      <c r="A473" s="15" t="s">
        <v>155</v>
      </c>
      <c r="B473" s="15" t="s">
        <v>608</v>
      </c>
      <c r="C473" s="15" t="str">
        <f t="shared" si="14"/>
        <v>814 1416</v>
      </c>
      <c r="D473" s="15">
        <v>0</v>
      </c>
      <c r="E473" s="15">
        <v>10628</v>
      </c>
      <c r="F473" s="15">
        <v>0</v>
      </c>
      <c r="G473" s="15">
        <v>10629</v>
      </c>
      <c r="H473" s="15">
        <f t="shared" si="15"/>
        <v>0</v>
      </c>
      <c r="I473" s="15">
        <f t="shared" si="15"/>
        <v>-1</v>
      </c>
    </row>
    <row r="474" spans="1:9">
      <c r="A474" s="15" t="s">
        <v>155</v>
      </c>
      <c r="B474" s="15" t="s">
        <v>748</v>
      </c>
      <c r="C474" s="15" t="str">
        <f t="shared" si="14"/>
        <v>814 1418</v>
      </c>
      <c r="D474" s="15">
        <v>0</v>
      </c>
      <c r="E474" s="15">
        <v>5769</v>
      </c>
      <c r="F474" s="15">
        <v>0</v>
      </c>
      <c r="G474" s="15">
        <v>5769</v>
      </c>
      <c r="H474" s="15">
        <f t="shared" si="15"/>
        <v>0</v>
      </c>
      <c r="I474" s="15">
        <f t="shared" si="15"/>
        <v>0</v>
      </c>
    </row>
    <row r="475" spans="1:9">
      <c r="A475" s="15" t="s">
        <v>155</v>
      </c>
      <c r="B475" s="15" t="s">
        <v>754</v>
      </c>
      <c r="C475" s="15" t="str">
        <f t="shared" si="14"/>
        <v>814 1431</v>
      </c>
      <c r="D475" s="15">
        <v>0</v>
      </c>
      <c r="E475" s="15">
        <v>2441</v>
      </c>
      <c r="F475" s="15">
        <v>0</v>
      </c>
      <c r="G475" s="15">
        <v>2441</v>
      </c>
      <c r="H475" s="15">
        <f t="shared" si="15"/>
        <v>0</v>
      </c>
      <c r="I475" s="15">
        <f t="shared" si="15"/>
        <v>0</v>
      </c>
    </row>
    <row r="476" spans="1:9">
      <c r="A476" s="15" t="s">
        <v>155</v>
      </c>
      <c r="B476" s="15" t="s">
        <v>317</v>
      </c>
      <c r="C476" s="15" t="str">
        <f t="shared" si="14"/>
        <v>814 1435</v>
      </c>
      <c r="D476" s="15">
        <v>0</v>
      </c>
      <c r="E476" s="15">
        <v>5660</v>
      </c>
      <c r="F476" s="15">
        <v>0</v>
      </c>
      <c r="G476" s="15">
        <v>5660</v>
      </c>
      <c r="H476" s="15">
        <f t="shared" si="15"/>
        <v>0</v>
      </c>
      <c r="I476" s="15">
        <f t="shared" si="15"/>
        <v>0</v>
      </c>
    </row>
    <row r="477" spans="1:9">
      <c r="A477" s="15" t="s">
        <v>155</v>
      </c>
      <c r="B477" s="15" t="s">
        <v>319</v>
      </c>
      <c r="C477" s="15" t="str">
        <f t="shared" si="14"/>
        <v>814 1439</v>
      </c>
      <c r="D477" s="15">
        <v>0</v>
      </c>
      <c r="E477" s="15">
        <v>2611</v>
      </c>
      <c r="F477" s="15">
        <v>0</v>
      </c>
      <c r="G477" s="15">
        <v>2611</v>
      </c>
      <c r="H477" s="15">
        <f t="shared" si="15"/>
        <v>0</v>
      </c>
      <c r="I477" s="15">
        <f t="shared" si="15"/>
        <v>0</v>
      </c>
    </row>
    <row r="478" spans="1:9">
      <c r="A478" s="15" t="s">
        <v>155</v>
      </c>
      <c r="B478" s="15" t="s">
        <v>796</v>
      </c>
      <c r="C478" s="15" t="str">
        <f t="shared" si="14"/>
        <v>814 1440</v>
      </c>
      <c r="D478" s="15">
        <v>0</v>
      </c>
      <c r="E478" s="15">
        <v>380</v>
      </c>
      <c r="F478" s="15">
        <v>0</v>
      </c>
      <c r="G478" s="15">
        <v>380</v>
      </c>
      <c r="H478" s="15">
        <f t="shared" si="15"/>
        <v>0</v>
      </c>
      <c r="I478" s="15">
        <f t="shared" si="15"/>
        <v>0</v>
      </c>
    </row>
    <row r="479" spans="1:9">
      <c r="A479" s="15" t="s">
        <v>155</v>
      </c>
      <c r="B479" s="15" t="s">
        <v>539</v>
      </c>
      <c r="C479" s="15" t="str">
        <f t="shared" si="14"/>
        <v>814 1452</v>
      </c>
      <c r="D479" s="15">
        <v>0</v>
      </c>
      <c r="E479" s="15">
        <v>7594</v>
      </c>
      <c r="F479" s="15">
        <v>0</v>
      </c>
      <c r="G479" s="15">
        <v>7594</v>
      </c>
      <c r="H479" s="15">
        <f t="shared" si="15"/>
        <v>0</v>
      </c>
      <c r="I479" s="15">
        <f t="shared" si="15"/>
        <v>0</v>
      </c>
    </row>
    <row r="480" spans="1:9">
      <c r="A480" s="15" t="s">
        <v>155</v>
      </c>
      <c r="B480" s="15" t="s">
        <v>798</v>
      </c>
      <c r="C480" s="15" t="str">
        <f t="shared" si="14"/>
        <v>814 1455</v>
      </c>
      <c r="D480" s="15">
        <v>0</v>
      </c>
      <c r="E480" s="15">
        <v>2220</v>
      </c>
      <c r="F480" s="15">
        <v>0</v>
      </c>
      <c r="G480" s="15">
        <v>2220</v>
      </c>
      <c r="H480" s="15">
        <f t="shared" si="15"/>
        <v>0</v>
      </c>
      <c r="I480" s="15">
        <f t="shared" si="15"/>
        <v>0</v>
      </c>
    </row>
    <row r="481" spans="1:9">
      <c r="A481" s="15" t="s">
        <v>155</v>
      </c>
      <c r="B481" s="15" t="s">
        <v>624</v>
      </c>
      <c r="C481" s="15" t="str">
        <f t="shared" si="14"/>
        <v>814 1456</v>
      </c>
      <c r="D481" s="15">
        <v>0</v>
      </c>
      <c r="E481" s="15">
        <v>84</v>
      </c>
      <c r="F481" s="15">
        <v>0</v>
      </c>
      <c r="G481" s="15">
        <v>84</v>
      </c>
      <c r="H481" s="15">
        <f t="shared" si="15"/>
        <v>0</v>
      </c>
      <c r="I481" s="15">
        <f t="shared" si="15"/>
        <v>0</v>
      </c>
    </row>
    <row r="482" spans="1:9">
      <c r="A482" s="15" t="s">
        <v>155</v>
      </c>
      <c r="B482" s="15" t="s">
        <v>768</v>
      </c>
      <c r="C482" s="15" t="str">
        <f t="shared" si="14"/>
        <v>814 1477</v>
      </c>
      <c r="D482" s="15">
        <v>0</v>
      </c>
      <c r="E482" s="15">
        <v>11380</v>
      </c>
      <c r="F482" s="15">
        <v>0</v>
      </c>
      <c r="G482" s="15">
        <v>11380</v>
      </c>
      <c r="H482" s="15">
        <f t="shared" si="15"/>
        <v>0</v>
      </c>
      <c r="I482" s="15">
        <f t="shared" si="15"/>
        <v>0</v>
      </c>
    </row>
    <row r="483" spans="1:9">
      <c r="A483" s="15" t="s">
        <v>155</v>
      </c>
      <c r="B483" s="15" t="s">
        <v>642</v>
      </c>
      <c r="C483" s="15" t="str">
        <f t="shared" si="14"/>
        <v>814 1483</v>
      </c>
      <c r="D483" s="15">
        <v>0</v>
      </c>
      <c r="E483" s="15">
        <v>3020</v>
      </c>
      <c r="F483" s="15">
        <v>0</v>
      </c>
      <c r="G483" s="15">
        <v>3020</v>
      </c>
      <c r="H483" s="15">
        <f t="shared" si="15"/>
        <v>0</v>
      </c>
      <c r="I483" s="15">
        <f t="shared" si="15"/>
        <v>0</v>
      </c>
    </row>
    <row r="484" spans="1:9">
      <c r="A484" s="15" t="s">
        <v>155</v>
      </c>
      <c r="B484" s="15" t="s">
        <v>800</v>
      </c>
      <c r="C484" s="15" t="str">
        <f t="shared" si="14"/>
        <v>814 1484</v>
      </c>
      <c r="D484" s="15">
        <v>0</v>
      </c>
      <c r="E484" s="15">
        <v>3</v>
      </c>
      <c r="F484" s="15">
        <v>0</v>
      </c>
      <c r="G484" s="15">
        <v>3</v>
      </c>
      <c r="H484" s="15">
        <f t="shared" si="15"/>
        <v>0</v>
      </c>
      <c r="I484" s="15">
        <f t="shared" si="15"/>
        <v>0</v>
      </c>
    </row>
    <row r="485" spans="1:9">
      <c r="A485" s="15" t="s">
        <v>155</v>
      </c>
      <c r="B485" s="15" t="s">
        <v>650</v>
      </c>
      <c r="C485" s="15" t="str">
        <f t="shared" si="14"/>
        <v>814 1492</v>
      </c>
      <c r="D485" s="15">
        <v>0</v>
      </c>
      <c r="E485" s="15">
        <v>10746</v>
      </c>
      <c r="F485" s="15">
        <v>0</v>
      </c>
      <c r="G485" s="15">
        <v>10746</v>
      </c>
      <c r="H485" s="15">
        <f t="shared" si="15"/>
        <v>0</v>
      </c>
      <c r="I485" s="15">
        <f t="shared" si="15"/>
        <v>0</v>
      </c>
    </row>
    <row r="486" spans="1:9">
      <c r="A486" s="15" t="s">
        <v>155</v>
      </c>
      <c r="B486" s="15" t="s">
        <v>652</v>
      </c>
      <c r="C486" s="15" t="str">
        <f t="shared" si="14"/>
        <v>814 1498</v>
      </c>
      <c r="D486" s="15">
        <v>0</v>
      </c>
      <c r="E486" s="15">
        <v>76196</v>
      </c>
      <c r="F486" s="15">
        <v>0</v>
      </c>
      <c r="G486" s="15">
        <v>76196</v>
      </c>
      <c r="H486" s="15">
        <f t="shared" si="15"/>
        <v>0</v>
      </c>
      <c r="I486" s="15">
        <f t="shared" si="15"/>
        <v>0</v>
      </c>
    </row>
    <row r="487" spans="1:9">
      <c r="A487" s="15" t="s">
        <v>155</v>
      </c>
      <c r="B487" s="15" t="s">
        <v>802</v>
      </c>
      <c r="C487" s="15" t="str">
        <f t="shared" si="14"/>
        <v>814 1500</v>
      </c>
      <c r="D487" s="15">
        <v>0</v>
      </c>
      <c r="E487" s="15">
        <v>157</v>
      </c>
      <c r="F487" s="15">
        <v>0</v>
      </c>
      <c r="G487" s="15">
        <v>157</v>
      </c>
      <c r="H487" s="15">
        <f t="shared" si="15"/>
        <v>0</v>
      </c>
      <c r="I487" s="15">
        <f t="shared" si="15"/>
        <v>0</v>
      </c>
    </row>
    <row r="488" spans="1:9">
      <c r="A488" s="15" t="s">
        <v>155</v>
      </c>
      <c r="B488" s="15" t="s">
        <v>654</v>
      </c>
      <c r="C488" s="15" t="str">
        <f t="shared" si="14"/>
        <v>814 1502</v>
      </c>
      <c r="D488" s="15">
        <v>0</v>
      </c>
      <c r="E488" s="15">
        <v>3934</v>
      </c>
      <c r="F488" s="15">
        <v>0</v>
      </c>
      <c r="G488" s="15">
        <v>3934</v>
      </c>
      <c r="H488" s="15">
        <f t="shared" si="15"/>
        <v>0</v>
      </c>
      <c r="I488" s="15">
        <f t="shared" si="15"/>
        <v>0</v>
      </c>
    </row>
    <row r="489" spans="1:9">
      <c r="A489" s="15" t="s">
        <v>155</v>
      </c>
      <c r="B489" s="15" t="s">
        <v>806</v>
      </c>
      <c r="C489" s="15" t="str">
        <f t="shared" si="14"/>
        <v>814 1504</v>
      </c>
      <c r="D489" s="15">
        <v>0</v>
      </c>
      <c r="E489" s="15">
        <v>136</v>
      </c>
      <c r="F489" s="15">
        <v>0</v>
      </c>
      <c r="G489" s="15">
        <v>136</v>
      </c>
      <c r="H489" s="15">
        <f t="shared" si="15"/>
        <v>0</v>
      </c>
      <c r="I489" s="15">
        <f t="shared" si="15"/>
        <v>0</v>
      </c>
    </row>
    <row r="490" spans="1:9">
      <c r="A490" s="15" t="s">
        <v>155</v>
      </c>
      <c r="B490" s="15" t="s">
        <v>808</v>
      </c>
      <c r="C490" s="15" t="str">
        <f t="shared" si="14"/>
        <v>814 1507</v>
      </c>
      <c r="D490" s="15">
        <v>0</v>
      </c>
      <c r="E490" s="15">
        <v>2363</v>
      </c>
      <c r="F490" s="15">
        <v>0</v>
      </c>
      <c r="G490" s="15">
        <v>2363</v>
      </c>
      <c r="H490" s="15">
        <f t="shared" si="15"/>
        <v>0</v>
      </c>
      <c r="I490" s="15">
        <f t="shared" si="15"/>
        <v>0</v>
      </c>
    </row>
    <row r="491" spans="1:9">
      <c r="A491" s="15" t="s">
        <v>155</v>
      </c>
      <c r="B491" s="15" t="s">
        <v>810</v>
      </c>
      <c r="C491" s="15" t="str">
        <f t="shared" si="14"/>
        <v>814 1527</v>
      </c>
      <c r="D491" s="15">
        <v>0</v>
      </c>
      <c r="E491" s="15">
        <v>6</v>
      </c>
      <c r="F491" s="15">
        <v>0</v>
      </c>
      <c r="G491" s="15">
        <v>6</v>
      </c>
      <c r="H491" s="15">
        <f t="shared" si="15"/>
        <v>0</v>
      </c>
      <c r="I491" s="15">
        <f t="shared" si="15"/>
        <v>0</v>
      </c>
    </row>
    <row r="492" spans="1:9">
      <c r="A492" s="15" t="s">
        <v>155</v>
      </c>
      <c r="B492" s="15" t="s">
        <v>908</v>
      </c>
      <c r="C492" s="15" t="str">
        <f t="shared" si="14"/>
        <v>814 2015</v>
      </c>
      <c r="D492" s="15">
        <v>0</v>
      </c>
      <c r="E492" s="15">
        <v>1</v>
      </c>
      <c r="F492" s="15">
        <v>0</v>
      </c>
      <c r="G492" s="15">
        <v>1</v>
      </c>
      <c r="H492" s="15">
        <f t="shared" si="15"/>
        <v>0</v>
      </c>
      <c r="I492" s="15">
        <f t="shared" si="15"/>
        <v>0</v>
      </c>
    </row>
    <row r="493" spans="1:9">
      <c r="A493" s="15" t="s">
        <v>155</v>
      </c>
      <c r="B493" s="15" t="s">
        <v>814</v>
      </c>
      <c r="C493" s="15" t="str">
        <f t="shared" si="14"/>
        <v>814 2016</v>
      </c>
      <c r="D493" s="15">
        <v>0</v>
      </c>
      <c r="E493" s="15">
        <v>24049</v>
      </c>
      <c r="F493" s="15">
        <v>0</v>
      </c>
      <c r="G493" s="15">
        <v>24050</v>
      </c>
      <c r="H493" s="15">
        <f t="shared" si="15"/>
        <v>0</v>
      </c>
      <c r="I493" s="15">
        <f t="shared" si="15"/>
        <v>-1</v>
      </c>
    </row>
    <row r="494" spans="1:9">
      <c r="A494" s="15" t="s">
        <v>155</v>
      </c>
      <c r="B494" s="15" t="s">
        <v>157</v>
      </c>
      <c r="C494" s="15" t="str">
        <f t="shared" si="14"/>
        <v>814 2017</v>
      </c>
      <c r="D494" s="15">
        <v>0</v>
      </c>
      <c r="E494" s="15">
        <v>148489</v>
      </c>
      <c r="F494" s="15">
        <v>0</v>
      </c>
      <c r="G494" s="15">
        <v>148499</v>
      </c>
      <c r="H494" s="15">
        <f t="shared" si="15"/>
        <v>0</v>
      </c>
      <c r="I494" s="15">
        <f t="shared" si="15"/>
        <v>-10</v>
      </c>
    </row>
    <row r="495" spans="1:9">
      <c r="A495" s="15" t="s">
        <v>155</v>
      </c>
      <c r="B495" s="15" t="s">
        <v>159</v>
      </c>
      <c r="C495" s="15" t="str">
        <f t="shared" si="14"/>
        <v>814 2019</v>
      </c>
      <c r="D495" s="15">
        <v>0</v>
      </c>
      <c r="E495" s="15">
        <v>1793</v>
      </c>
      <c r="F495" s="15">
        <v>0</v>
      </c>
      <c r="G495" s="15">
        <v>1793</v>
      </c>
      <c r="H495" s="15">
        <f t="shared" si="15"/>
        <v>0</v>
      </c>
      <c r="I495" s="15">
        <f t="shared" si="15"/>
        <v>0</v>
      </c>
    </row>
    <row r="496" spans="1:9">
      <c r="A496" s="15" t="s">
        <v>155</v>
      </c>
      <c r="B496" s="15" t="s">
        <v>567</v>
      </c>
      <c r="C496" s="15" t="str">
        <f t="shared" si="14"/>
        <v>814 2043</v>
      </c>
      <c r="D496" s="15">
        <v>0</v>
      </c>
      <c r="E496" s="15">
        <v>8</v>
      </c>
      <c r="F496" s="15">
        <v>0</v>
      </c>
      <c r="G496" s="15">
        <v>8</v>
      </c>
      <c r="H496" s="15">
        <f t="shared" si="15"/>
        <v>0</v>
      </c>
      <c r="I496" s="15">
        <f t="shared" si="15"/>
        <v>0</v>
      </c>
    </row>
    <row r="497" spans="1:9">
      <c r="A497" s="15" t="s">
        <v>816</v>
      </c>
      <c r="B497" s="15" t="s">
        <v>820</v>
      </c>
      <c r="C497" s="15" t="str">
        <f t="shared" si="14"/>
        <v>816 2052</v>
      </c>
      <c r="D497" s="15">
        <v>0</v>
      </c>
      <c r="E497" s="15">
        <v>51425</v>
      </c>
      <c r="F497" s="15">
        <v>0</v>
      </c>
      <c r="G497" s="15">
        <v>51427</v>
      </c>
      <c r="H497" s="15">
        <f t="shared" si="15"/>
        <v>0</v>
      </c>
      <c r="I497" s="15">
        <f t="shared" si="15"/>
        <v>-2</v>
      </c>
    </row>
    <row r="498" spans="1:9">
      <c r="A498" s="15" t="s">
        <v>822</v>
      </c>
      <c r="B498" s="15" t="s">
        <v>285</v>
      </c>
      <c r="C498" s="15" t="str">
        <f t="shared" si="14"/>
        <v>820 1047</v>
      </c>
      <c r="D498" s="15">
        <v>0</v>
      </c>
      <c r="E498" s="15">
        <v>19</v>
      </c>
      <c r="F498" s="15">
        <v>0</v>
      </c>
      <c r="G498" s="15">
        <v>19</v>
      </c>
      <c r="H498" s="15">
        <f t="shared" si="15"/>
        <v>0</v>
      </c>
      <c r="I498" s="15">
        <f t="shared" si="15"/>
        <v>0</v>
      </c>
    </row>
    <row r="499" spans="1:9">
      <c r="A499" s="15" t="s">
        <v>822</v>
      </c>
      <c r="B499" s="15" t="s">
        <v>501</v>
      </c>
      <c r="C499" s="15" t="str">
        <f t="shared" si="14"/>
        <v>820 1108</v>
      </c>
      <c r="D499" s="15">
        <v>0</v>
      </c>
      <c r="E499" s="15">
        <v>6279</v>
      </c>
      <c r="F499" s="15">
        <v>0</v>
      </c>
      <c r="G499" s="15">
        <v>6278</v>
      </c>
      <c r="H499" s="15">
        <f t="shared" si="15"/>
        <v>0</v>
      </c>
      <c r="I499" s="15">
        <f t="shared" si="15"/>
        <v>1</v>
      </c>
    </row>
    <row r="500" spans="1:9">
      <c r="A500" s="15" t="s">
        <v>822</v>
      </c>
      <c r="B500" s="15" t="s">
        <v>147</v>
      </c>
      <c r="C500" s="15" t="str">
        <f t="shared" si="14"/>
        <v>820 1119</v>
      </c>
      <c r="D500" s="15">
        <v>0</v>
      </c>
      <c r="E500" s="15">
        <v>21</v>
      </c>
      <c r="F500" s="15">
        <v>0</v>
      </c>
      <c r="G500" s="15">
        <v>21</v>
      </c>
      <c r="H500" s="15">
        <f t="shared" si="15"/>
        <v>0</v>
      </c>
      <c r="I500" s="15">
        <f t="shared" si="15"/>
        <v>0</v>
      </c>
    </row>
    <row r="501" spans="1:9">
      <c r="A501" s="15" t="s">
        <v>822</v>
      </c>
      <c r="B501" s="15" t="s">
        <v>700</v>
      </c>
      <c r="C501" s="15" t="str">
        <f t="shared" si="14"/>
        <v>820 1142</v>
      </c>
      <c r="D501" s="15">
        <v>0</v>
      </c>
      <c r="E501" s="15">
        <v>22873</v>
      </c>
      <c r="F501" s="15">
        <v>0</v>
      </c>
      <c r="G501" s="15">
        <v>22872</v>
      </c>
      <c r="H501" s="15">
        <f t="shared" si="15"/>
        <v>0</v>
      </c>
      <c r="I501" s="15">
        <f t="shared" si="15"/>
        <v>1</v>
      </c>
    </row>
    <row r="502" spans="1:9">
      <c r="A502" s="15" t="s">
        <v>822</v>
      </c>
      <c r="B502" s="15" t="s">
        <v>746</v>
      </c>
      <c r="C502" s="15" t="str">
        <f t="shared" si="14"/>
        <v>820 1412</v>
      </c>
      <c r="D502" s="15">
        <v>0</v>
      </c>
      <c r="E502" s="15">
        <v>7343</v>
      </c>
      <c r="F502" s="15">
        <v>0</v>
      </c>
      <c r="G502" s="15">
        <v>7343</v>
      </c>
      <c r="H502" s="15">
        <f t="shared" si="15"/>
        <v>0</v>
      </c>
      <c r="I502" s="15">
        <f t="shared" si="15"/>
        <v>0</v>
      </c>
    </row>
    <row r="503" spans="1:9">
      <c r="A503" s="15" t="s">
        <v>822</v>
      </c>
      <c r="B503" s="15" t="s">
        <v>341</v>
      </c>
      <c r="C503" s="15" t="str">
        <f t="shared" si="14"/>
        <v>820 1445</v>
      </c>
      <c r="D503" s="15">
        <v>0</v>
      </c>
      <c r="E503" s="15">
        <v>3082</v>
      </c>
      <c r="F503" s="15">
        <v>0</v>
      </c>
      <c r="G503" s="15">
        <v>3084</v>
      </c>
      <c r="H503" s="15">
        <f t="shared" si="15"/>
        <v>0</v>
      </c>
      <c r="I503" s="15">
        <f t="shared" si="15"/>
        <v>-2</v>
      </c>
    </row>
    <row r="504" spans="1:9">
      <c r="A504" s="15" t="s">
        <v>822</v>
      </c>
      <c r="B504" s="15" t="s">
        <v>652</v>
      </c>
      <c r="C504" s="15" t="str">
        <f t="shared" si="14"/>
        <v>820 1498</v>
      </c>
      <c r="D504" s="15">
        <v>0</v>
      </c>
      <c r="E504" s="15">
        <v>8605</v>
      </c>
      <c r="F504" s="15">
        <v>0</v>
      </c>
      <c r="G504" s="15">
        <v>8606</v>
      </c>
      <c r="H504" s="15">
        <f t="shared" si="15"/>
        <v>0</v>
      </c>
      <c r="I504" s="15">
        <f t="shared" si="15"/>
        <v>-1</v>
      </c>
    </row>
    <row r="505" spans="1:9">
      <c r="A505" s="15" t="s">
        <v>822</v>
      </c>
      <c r="B505" s="15" t="s">
        <v>808</v>
      </c>
      <c r="C505" s="15" t="str">
        <f t="shared" si="14"/>
        <v>820 1507</v>
      </c>
      <c r="D505" s="15">
        <v>0</v>
      </c>
      <c r="E505" s="15">
        <v>706</v>
      </c>
      <c r="F505" s="15">
        <v>0</v>
      </c>
      <c r="G505" s="15">
        <v>706</v>
      </c>
      <c r="H505" s="15">
        <f t="shared" si="15"/>
        <v>0</v>
      </c>
      <c r="I505" s="15">
        <f t="shared" si="15"/>
        <v>0</v>
      </c>
    </row>
    <row r="506" spans="1:9">
      <c r="A506" s="15" t="s">
        <v>822</v>
      </c>
      <c r="B506" s="15" t="s">
        <v>658</v>
      </c>
      <c r="C506" s="15" t="str">
        <f t="shared" si="14"/>
        <v>820 2029</v>
      </c>
      <c r="D506" s="15">
        <v>0</v>
      </c>
      <c r="E506" s="15">
        <v>90962</v>
      </c>
      <c r="F506" s="15">
        <v>0</v>
      </c>
      <c r="G506" s="15">
        <v>90955</v>
      </c>
      <c r="H506" s="15">
        <f t="shared" si="15"/>
        <v>0</v>
      </c>
      <c r="I506" s="15">
        <f t="shared" si="15"/>
        <v>7</v>
      </c>
    </row>
    <row r="507" spans="1:9">
      <c r="A507" s="15" t="s">
        <v>822</v>
      </c>
      <c r="B507" s="15" t="s">
        <v>824</v>
      </c>
      <c r="C507" s="15" t="str">
        <f t="shared" si="14"/>
        <v>820 2090</v>
      </c>
      <c r="D507" s="15">
        <v>0</v>
      </c>
      <c r="E507" s="15">
        <v>104211</v>
      </c>
      <c r="F507" s="15">
        <v>0</v>
      </c>
      <c r="G507" s="15">
        <v>104209</v>
      </c>
      <c r="H507" s="15">
        <f t="shared" si="15"/>
        <v>0</v>
      </c>
      <c r="I507" s="15">
        <f t="shared" si="15"/>
        <v>2</v>
      </c>
    </row>
    <row r="508" spans="1:9">
      <c r="A508" s="15" t="s">
        <v>826</v>
      </c>
      <c r="B508" s="15" t="s">
        <v>828</v>
      </c>
      <c r="C508" s="15" t="str">
        <f t="shared" si="14"/>
        <v>821 0821</v>
      </c>
      <c r="D508" s="15">
        <v>0</v>
      </c>
      <c r="E508" s="15">
        <v>152869</v>
      </c>
      <c r="F508" s="15">
        <v>0</v>
      </c>
      <c r="G508" s="15">
        <v>152874</v>
      </c>
      <c r="H508" s="15">
        <f t="shared" si="15"/>
        <v>0</v>
      </c>
      <c r="I508" s="15">
        <f t="shared" si="15"/>
        <v>-5</v>
      </c>
    </row>
    <row r="509" spans="1:9">
      <c r="A509" s="15" t="s">
        <v>830</v>
      </c>
      <c r="B509" s="15" t="s">
        <v>9</v>
      </c>
      <c r="C509" s="15" t="str">
        <f t="shared" si="14"/>
        <v>823 1008</v>
      </c>
      <c r="D509" s="15">
        <v>0</v>
      </c>
      <c r="E509" s="15">
        <v>78</v>
      </c>
      <c r="F509" s="15">
        <v>0</v>
      </c>
      <c r="G509" s="15">
        <v>78</v>
      </c>
      <c r="H509" s="15">
        <f t="shared" si="15"/>
        <v>0</v>
      </c>
      <c r="I509" s="15">
        <f t="shared" si="15"/>
        <v>0</v>
      </c>
    </row>
    <row r="510" spans="1:9">
      <c r="A510" s="15" t="s">
        <v>832</v>
      </c>
      <c r="B510" s="15" t="s">
        <v>738</v>
      </c>
      <c r="C510" s="15" t="str">
        <f t="shared" si="14"/>
        <v>921 1214</v>
      </c>
      <c r="D510" s="15">
        <v>0</v>
      </c>
      <c r="E510" s="15">
        <v>33</v>
      </c>
      <c r="F510" s="15">
        <v>0</v>
      </c>
      <c r="G510" s="15">
        <v>33</v>
      </c>
      <c r="H510" s="15">
        <f t="shared" si="15"/>
        <v>0</v>
      </c>
      <c r="I510" s="15">
        <f t="shared" si="15"/>
        <v>0</v>
      </c>
    </row>
    <row r="511" spans="1:9">
      <c r="A511" s="15" t="s">
        <v>834</v>
      </c>
      <c r="B511" s="15" t="s">
        <v>27</v>
      </c>
      <c r="C511" s="15" t="str">
        <f t="shared" si="14"/>
        <v>928 1213</v>
      </c>
      <c r="D511" s="15">
        <v>0</v>
      </c>
      <c r="E511" s="15">
        <v>0</v>
      </c>
      <c r="F511" s="15">
        <v>0</v>
      </c>
      <c r="G511" s="15">
        <v>0</v>
      </c>
      <c r="H511" s="15">
        <f t="shared" si="15"/>
        <v>0</v>
      </c>
      <c r="I511" s="15">
        <f t="shared" si="15"/>
        <v>0</v>
      </c>
    </row>
    <row r="512" spans="1:9">
      <c r="A512" s="15" t="s">
        <v>838</v>
      </c>
      <c r="B512" s="15" t="s">
        <v>750</v>
      </c>
      <c r="C512" s="15" t="str">
        <f t="shared" si="14"/>
        <v>951 1425</v>
      </c>
      <c r="D512" s="15">
        <v>0</v>
      </c>
      <c r="E512" s="15">
        <v>17</v>
      </c>
      <c r="F512" s="15">
        <v>0</v>
      </c>
      <c r="G512" s="15">
        <v>17</v>
      </c>
      <c r="H512" s="15">
        <f t="shared" si="15"/>
        <v>0</v>
      </c>
      <c r="I512" s="15">
        <f t="shared" si="15"/>
        <v>0</v>
      </c>
    </row>
    <row r="513" spans="1:9">
      <c r="A513" s="15" t="s">
        <v>838</v>
      </c>
      <c r="B513" s="15" t="s">
        <v>559</v>
      </c>
      <c r="C513" s="15" t="str">
        <f t="shared" si="14"/>
        <v>951 1469</v>
      </c>
      <c r="D513" s="15">
        <v>0</v>
      </c>
      <c r="E513" s="15">
        <v>6205</v>
      </c>
      <c r="F513" s="15">
        <v>0</v>
      </c>
      <c r="G513" s="15">
        <v>6205</v>
      </c>
      <c r="H513" s="15">
        <f t="shared" si="15"/>
        <v>0</v>
      </c>
      <c r="I513" s="15">
        <f t="shared" si="15"/>
        <v>0</v>
      </c>
    </row>
    <row r="514" spans="1:9">
      <c r="A514" s="15" t="s">
        <v>838</v>
      </c>
      <c r="B514" s="15" t="s">
        <v>157</v>
      </c>
      <c r="C514" s="15" t="str">
        <f t="shared" si="14"/>
        <v>951 2017</v>
      </c>
      <c r="D514" s="15">
        <v>0</v>
      </c>
      <c r="E514" s="15">
        <v>23187</v>
      </c>
      <c r="F514" s="15">
        <v>0</v>
      </c>
      <c r="G514" s="15">
        <v>23188</v>
      </c>
      <c r="H514" s="15">
        <f t="shared" si="15"/>
        <v>0</v>
      </c>
      <c r="I514" s="15">
        <f t="shared" si="15"/>
        <v>-1</v>
      </c>
    </row>
    <row r="515" spans="1:9">
      <c r="A515" s="15" t="s">
        <v>838</v>
      </c>
      <c r="B515" s="15" t="s">
        <v>840</v>
      </c>
      <c r="C515" s="15" t="str">
        <f t="shared" ref="C515:C539" si="16">CONCATENATE(A515," ",B515)</f>
        <v>951 2187</v>
      </c>
      <c r="D515" s="15">
        <v>0</v>
      </c>
      <c r="E515" s="15">
        <v>2079</v>
      </c>
      <c r="F515" s="15">
        <v>0</v>
      </c>
      <c r="G515" s="15">
        <v>2079</v>
      </c>
      <c r="H515" s="15">
        <f t="shared" ref="H515:I540" si="17">D515-F515</f>
        <v>0</v>
      </c>
      <c r="I515" s="15">
        <f t="shared" si="17"/>
        <v>0</v>
      </c>
    </row>
    <row r="516" spans="1:9">
      <c r="A516" s="15" t="s">
        <v>838</v>
      </c>
      <c r="B516" s="15" t="s">
        <v>842</v>
      </c>
      <c r="C516" s="15" t="str">
        <f t="shared" si="16"/>
        <v>951 2188</v>
      </c>
      <c r="D516" s="15">
        <v>0</v>
      </c>
      <c r="E516" s="15">
        <v>323</v>
      </c>
      <c r="F516" s="15">
        <v>0</v>
      </c>
      <c r="G516" s="15">
        <v>323</v>
      </c>
      <c r="H516" s="15">
        <f t="shared" si="17"/>
        <v>0</v>
      </c>
      <c r="I516" s="15">
        <f t="shared" si="17"/>
        <v>0</v>
      </c>
    </row>
    <row r="517" spans="1:9">
      <c r="A517" s="15" t="s">
        <v>844</v>
      </c>
      <c r="B517" s="15" t="s">
        <v>846</v>
      </c>
      <c r="C517" s="15" t="str">
        <f t="shared" si="16"/>
        <v>952 2146</v>
      </c>
      <c r="D517" s="15">
        <v>0</v>
      </c>
      <c r="E517" s="15">
        <v>286</v>
      </c>
      <c r="F517" s="15">
        <v>0</v>
      </c>
      <c r="G517" s="15">
        <v>286</v>
      </c>
      <c r="H517" s="15">
        <f t="shared" si="17"/>
        <v>0</v>
      </c>
      <c r="I517" s="15">
        <f t="shared" si="17"/>
        <v>0</v>
      </c>
    </row>
    <row r="518" spans="1:9">
      <c r="A518" s="15" t="s">
        <v>844</v>
      </c>
      <c r="B518" s="15" t="s">
        <v>848</v>
      </c>
      <c r="C518" s="15" t="str">
        <f t="shared" si="16"/>
        <v>952 2147</v>
      </c>
      <c r="D518" s="15">
        <v>0</v>
      </c>
      <c r="E518" s="15">
        <v>403</v>
      </c>
      <c r="F518" s="15">
        <v>0</v>
      </c>
      <c r="G518" s="15">
        <v>403</v>
      </c>
      <c r="H518" s="15">
        <f t="shared" si="17"/>
        <v>0</v>
      </c>
      <c r="I518" s="15">
        <f t="shared" si="17"/>
        <v>0</v>
      </c>
    </row>
    <row r="519" spans="1:9">
      <c r="A519" s="15" t="s">
        <v>844</v>
      </c>
      <c r="B519" s="15" t="s">
        <v>850</v>
      </c>
      <c r="C519" s="15" t="str">
        <f t="shared" si="16"/>
        <v>952 2148</v>
      </c>
      <c r="D519" s="15">
        <v>0</v>
      </c>
      <c r="E519" s="15">
        <v>76</v>
      </c>
      <c r="F519" s="15">
        <v>0</v>
      </c>
      <c r="G519" s="15">
        <v>76</v>
      </c>
      <c r="H519" s="15">
        <f t="shared" si="17"/>
        <v>0</v>
      </c>
      <c r="I519" s="15">
        <f t="shared" si="17"/>
        <v>0</v>
      </c>
    </row>
    <row r="520" spans="1:9">
      <c r="A520" s="15" t="s">
        <v>844</v>
      </c>
      <c r="B520" s="15" t="s">
        <v>852</v>
      </c>
      <c r="C520" s="15" t="str">
        <f t="shared" si="16"/>
        <v>952 2149</v>
      </c>
      <c r="D520" s="15">
        <v>0</v>
      </c>
      <c r="E520" s="15">
        <v>198</v>
      </c>
      <c r="F520" s="15">
        <v>0</v>
      </c>
      <c r="G520" s="15">
        <v>198</v>
      </c>
      <c r="H520" s="15">
        <f t="shared" si="17"/>
        <v>0</v>
      </c>
      <c r="I520" s="15">
        <f t="shared" si="17"/>
        <v>0</v>
      </c>
    </row>
    <row r="521" spans="1:9">
      <c r="A521" s="15" t="s">
        <v>844</v>
      </c>
      <c r="B521" s="15" t="s">
        <v>854</v>
      </c>
      <c r="C521" s="15" t="str">
        <f t="shared" si="16"/>
        <v>952 2150</v>
      </c>
      <c r="D521" s="15">
        <v>0</v>
      </c>
      <c r="E521" s="15">
        <v>475</v>
      </c>
      <c r="F521" s="15">
        <v>0</v>
      </c>
      <c r="G521" s="15">
        <v>475</v>
      </c>
      <c r="H521" s="15">
        <f t="shared" si="17"/>
        <v>0</v>
      </c>
      <c r="I521" s="15">
        <f t="shared" si="17"/>
        <v>0</v>
      </c>
    </row>
    <row r="522" spans="1:9">
      <c r="A522" s="15" t="s">
        <v>844</v>
      </c>
      <c r="B522" s="15" t="s">
        <v>856</v>
      </c>
      <c r="C522" s="15" t="str">
        <f t="shared" si="16"/>
        <v>952 2151</v>
      </c>
      <c r="D522" s="15">
        <v>0</v>
      </c>
      <c r="E522" s="15">
        <v>500</v>
      </c>
      <c r="F522" s="15">
        <v>0</v>
      </c>
      <c r="G522" s="15">
        <v>500</v>
      </c>
      <c r="H522" s="15">
        <f t="shared" si="17"/>
        <v>0</v>
      </c>
      <c r="I522" s="15">
        <f t="shared" si="17"/>
        <v>0</v>
      </c>
    </row>
    <row r="523" spans="1:9">
      <c r="A523" s="15" t="s">
        <v>844</v>
      </c>
      <c r="B523" s="15" t="s">
        <v>858</v>
      </c>
      <c r="C523" s="15" t="str">
        <f t="shared" si="16"/>
        <v>952 2152</v>
      </c>
      <c r="D523" s="15">
        <v>0</v>
      </c>
      <c r="E523" s="15">
        <v>343</v>
      </c>
      <c r="F523" s="15">
        <v>0</v>
      </c>
      <c r="G523" s="15">
        <v>343</v>
      </c>
      <c r="H523" s="15">
        <f t="shared" si="17"/>
        <v>0</v>
      </c>
      <c r="I523" s="15">
        <f t="shared" si="17"/>
        <v>0</v>
      </c>
    </row>
    <row r="524" spans="1:9">
      <c r="A524" s="15" t="s">
        <v>844</v>
      </c>
      <c r="B524" s="15" t="s">
        <v>860</v>
      </c>
      <c r="C524" s="15" t="str">
        <f t="shared" si="16"/>
        <v>952 2153</v>
      </c>
      <c r="D524" s="15">
        <v>0</v>
      </c>
      <c r="E524" s="15">
        <v>199</v>
      </c>
      <c r="F524" s="15">
        <v>0</v>
      </c>
      <c r="G524" s="15">
        <v>199</v>
      </c>
      <c r="H524" s="15">
        <f t="shared" si="17"/>
        <v>0</v>
      </c>
      <c r="I524" s="15">
        <f t="shared" si="17"/>
        <v>0</v>
      </c>
    </row>
    <row r="525" spans="1:9">
      <c r="A525" s="15" t="s">
        <v>844</v>
      </c>
      <c r="B525" s="15" t="s">
        <v>862</v>
      </c>
      <c r="C525" s="15" t="str">
        <f t="shared" si="16"/>
        <v>952 2154</v>
      </c>
      <c r="D525" s="15">
        <v>0</v>
      </c>
      <c r="E525" s="15">
        <v>681</v>
      </c>
      <c r="F525" s="15">
        <v>0</v>
      </c>
      <c r="G525" s="15">
        <v>681</v>
      </c>
      <c r="H525" s="15">
        <f t="shared" si="17"/>
        <v>0</v>
      </c>
      <c r="I525" s="15">
        <f t="shared" si="17"/>
        <v>0</v>
      </c>
    </row>
    <row r="526" spans="1:9">
      <c r="A526" s="15" t="s">
        <v>844</v>
      </c>
      <c r="B526" s="15" t="s">
        <v>864</v>
      </c>
      <c r="C526" s="15" t="str">
        <f t="shared" si="16"/>
        <v>952 2155</v>
      </c>
      <c r="D526" s="15">
        <v>0</v>
      </c>
      <c r="E526" s="15">
        <v>364</v>
      </c>
      <c r="F526" s="15">
        <v>0</v>
      </c>
      <c r="G526" s="15">
        <v>364</v>
      </c>
      <c r="H526" s="15">
        <f t="shared" si="17"/>
        <v>0</v>
      </c>
      <c r="I526" s="15">
        <f t="shared" si="17"/>
        <v>0</v>
      </c>
    </row>
    <row r="527" spans="1:9">
      <c r="A527" s="15" t="s">
        <v>844</v>
      </c>
      <c r="B527" s="15" t="s">
        <v>866</v>
      </c>
      <c r="C527" s="15" t="str">
        <f t="shared" si="16"/>
        <v>952 2156</v>
      </c>
      <c r="D527" s="15">
        <v>0</v>
      </c>
      <c r="E527" s="15">
        <v>321</v>
      </c>
      <c r="F527" s="15">
        <v>0</v>
      </c>
      <c r="G527" s="15">
        <v>321</v>
      </c>
      <c r="H527" s="15">
        <f t="shared" si="17"/>
        <v>0</v>
      </c>
      <c r="I527" s="15">
        <f t="shared" si="17"/>
        <v>0</v>
      </c>
    </row>
    <row r="528" spans="1:9">
      <c r="A528" s="15" t="s">
        <v>844</v>
      </c>
      <c r="B528" s="15" t="s">
        <v>868</v>
      </c>
      <c r="C528" s="15" t="str">
        <f t="shared" si="16"/>
        <v>952 2157</v>
      </c>
      <c r="D528" s="15">
        <v>0</v>
      </c>
      <c r="E528" s="15">
        <v>276</v>
      </c>
      <c r="F528" s="15">
        <v>0</v>
      </c>
      <c r="G528" s="15">
        <v>276</v>
      </c>
      <c r="H528" s="15">
        <f t="shared" si="17"/>
        <v>0</v>
      </c>
      <c r="I528" s="15">
        <f t="shared" si="17"/>
        <v>0</v>
      </c>
    </row>
    <row r="529" spans="1:9">
      <c r="A529" s="15" t="s">
        <v>844</v>
      </c>
      <c r="B529" s="15" t="s">
        <v>870</v>
      </c>
      <c r="C529" s="15" t="str">
        <f t="shared" si="16"/>
        <v>952 2158</v>
      </c>
      <c r="D529" s="15">
        <v>0</v>
      </c>
      <c r="E529" s="15">
        <v>78</v>
      </c>
      <c r="F529" s="15">
        <v>0</v>
      </c>
      <c r="G529" s="15">
        <v>78</v>
      </c>
      <c r="H529" s="15">
        <f t="shared" si="17"/>
        <v>0</v>
      </c>
      <c r="I529" s="15">
        <f t="shared" si="17"/>
        <v>0</v>
      </c>
    </row>
    <row r="530" spans="1:9">
      <c r="A530" s="15" t="s">
        <v>844</v>
      </c>
      <c r="B530" s="15" t="s">
        <v>872</v>
      </c>
      <c r="C530" s="15" t="str">
        <f t="shared" si="16"/>
        <v>952 2159</v>
      </c>
      <c r="D530" s="15">
        <v>0</v>
      </c>
      <c r="E530" s="15">
        <v>660</v>
      </c>
      <c r="F530" s="15">
        <v>0</v>
      </c>
      <c r="G530" s="15">
        <v>660</v>
      </c>
      <c r="H530" s="15">
        <f t="shared" si="17"/>
        <v>0</v>
      </c>
      <c r="I530" s="15">
        <f t="shared" si="17"/>
        <v>0</v>
      </c>
    </row>
    <row r="531" spans="1:9">
      <c r="A531" s="15" t="s">
        <v>844</v>
      </c>
      <c r="B531" s="15" t="s">
        <v>874</v>
      </c>
      <c r="C531" s="15" t="str">
        <f t="shared" si="16"/>
        <v>952 2160</v>
      </c>
      <c r="D531" s="15">
        <v>0</v>
      </c>
      <c r="E531" s="15">
        <v>424</v>
      </c>
      <c r="F531" s="15">
        <v>0</v>
      </c>
      <c r="G531" s="15">
        <v>424</v>
      </c>
      <c r="H531" s="15">
        <f t="shared" si="17"/>
        <v>0</v>
      </c>
      <c r="I531" s="15">
        <f t="shared" si="17"/>
        <v>0</v>
      </c>
    </row>
    <row r="532" spans="1:9">
      <c r="A532" s="15" t="s">
        <v>844</v>
      </c>
      <c r="B532" s="15" t="s">
        <v>876</v>
      </c>
      <c r="C532" s="15" t="str">
        <f t="shared" si="16"/>
        <v>952 2161</v>
      </c>
      <c r="D532" s="15">
        <v>0</v>
      </c>
      <c r="E532" s="15">
        <v>408</v>
      </c>
      <c r="F532" s="15">
        <v>0</v>
      </c>
      <c r="G532" s="15">
        <v>408</v>
      </c>
      <c r="H532" s="15">
        <f t="shared" si="17"/>
        <v>0</v>
      </c>
      <c r="I532" s="15">
        <f t="shared" si="17"/>
        <v>0</v>
      </c>
    </row>
    <row r="533" spans="1:9">
      <c r="A533" s="15" t="s">
        <v>844</v>
      </c>
      <c r="B533" s="15" t="s">
        <v>878</v>
      </c>
      <c r="C533" s="15" t="str">
        <f t="shared" si="16"/>
        <v>952 2162</v>
      </c>
      <c r="D533" s="15">
        <v>0</v>
      </c>
      <c r="E533" s="15">
        <v>553</v>
      </c>
      <c r="F533" s="15">
        <v>0</v>
      </c>
      <c r="G533" s="15">
        <v>553</v>
      </c>
      <c r="H533" s="15">
        <f t="shared" si="17"/>
        <v>0</v>
      </c>
      <c r="I533" s="15">
        <f t="shared" si="17"/>
        <v>0</v>
      </c>
    </row>
    <row r="534" spans="1:9">
      <c r="A534" s="15" t="s">
        <v>844</v>
      </c>
      <c r="B534" s="15" t="s">
        <v>880</v>
      </c>
      <c r="C534" s="15" t="str">
        <f t="shared" si="16"/>
        <v>952 2163</v>
      </c>
      <c r="D534" s="15">
        <v>0</v>
      </c>
      <c r="E534" s="15">
        <v>277</v>
      </c>
      <c r="F534" s="15">
        <v>0</v>
      </c>
      <c r="G534" s="15">
        <v>277</v>
      </c>
      <c r="H534" s="15">
        <f t="shared" si="17"/>
        <v>0</v>
      </c>
      <c r="I534" s="15">
        <f t="shared" si="17"/>
        <v>0</v>
      </c>
    </row>
    <row r="535" spans="1:9">
      <c r="A535" s="15" t="s">
        <v>844</v>
      </c>
      <c r="B535" s="15" t="s">
        <v>882</v>
      </c>
      <c r="C535" s="15" t="str">
        <f t="shared" si="16"/>
        <v>952 2164</v>
      </c>
      <c r="D535" s="15">
        <v>0</v>
      </c>
      <c r="E535" s="15">
        <v>190</v>
      </c>
      <c r="F535" s="15">
        <v>0</v>
      </c>
      <c r="G535" s="15">
        <v>190</v>
      </c>
      <c r="H535" s="15">
        <f t="shared" si="17"/>
        <v>0</v>
      </c>
      <c r="I535" s="15">
        <f t="shared" si="17"/>
        <v>0</v>
      </c>
    </row>
    <row r="536" spans="1:9">
      <c r="A536" s="15" t="s">
        <v>844</v>
      </c>
      <c r="B536" s="15" t="s">
        <v>884</v>
      </c>
      <c r="C536" s="15" t="str">
        <f t="shared" si="16"/>
        <v>952 2165</v>
      </c>
      <c r="D536" s="15">
        <v>0</v>
      </c>
      <c r="E536" s="15">
        <v>833</v>
      </c>
      <c r="F536" s="15">
        <v>0</v>
      </c>
      <c r="G536" s="15">
        <v>833</v>
      </c>
      <c r="H536" s="15">
        <f t="shared" si="17"/>
        <v>0</v>
      </c>
      <c r="I536" s="15">
        <f t="shared" si="17"/>
        <v>0</v>
      </c>
    </row>
    <row r="537" spans="1:9">
      <c r="A537" s="15" t="s">
        <v>844</v>
      </c>
      <c r="B537" s="15" t="s">
        <v>886</v>
      </c>
      <c r="C537" s="15" t="str">
        <f t="shared" si="16"/>
        <v>952 2166</v>
      </c>
      <c r="D537" s="15">
        <v>0</v>
      </c>
      <c r="E537" s="15">
        <v>214</v>
      </c>
      <c r="F537" s="15">
        <v>0</v>
      </c>
      <c r="G537" s="15">
        <v>214</v>
      </c>
      <c r="H537" s="15">
        <f t="shared" si="17"/>
        <v>0</v>
      </c>
      <c r="I537" s="15">
        <f t="shared" si="17"/>
        <v>0</v>
      </c>
    </row>
    <row r="538" spans="1:9">
      <c r="A538" s="15" t="s">
        <v>888</v>
      </c>
      <c r="B538" s="15" t="s">
        <v>890</v>
      </c>
      <c r="C538" s="15" t="str">
        <f t="shared" si="16"/>
        <v>953 2177</v>
      </c>
      <c r="D538" s="15">
        <v>0</v>
      </c>
      <c r="E538" s="15">
        <v>2332</v>
      </c>
      <c r="F538" s="15">
        <v>0</v>
      </c>
      <c r="G538" s="15">
        <v>2332</v>
      </c>
      <c r="H538" s="15">
        <f t="shared" si="17"/>
        <v>0</v>
      </c>
      <c r="I538" s="15">
        <f t="shared" si="17"/>
        <v>0</v>
      </c>
    </row>
    <row r="539" spans="1:9">
      <c r="A539" s="15" t="s">
        <v>892</v>
      </c>
      <c r="B539" s="15" t="s">
        <v>614</v>
      </c>
      <c r="C539" s="15" t="str">
        <f t="shared" si="16"/>
        <v>954 1444</v>
      </c>
      <c r="D539" s="15">
        <v>0</v>
      </c>
      <c r="E539" s="15">
        <v>752</v>
      </c>
      <c r="F539" s="15">
        <v>0</v>
      </c>
      <c r="G539" s="15">
        <v>752</v>
      </c>
      <c r="H539" s="15">
        <f t="shared" si="17"/>
        <v>0</v>
      </c>
      <c r="I539" s="15">
        <f t="shared" si="17"/>
        <v>0</v>
      </c>
    </row>
    <row r="540" spans="1:9">
      <c r="A540" s="16" t="s">
        <v>165</v>
      </c>
      <c r="B540" s="17"/>
      <c r="C540" s="18"/>
      <c r="D540" s="19">
        <v>12</v>
      </c>
      <c r="E540" s="19">
        <v>7079748</v>
      </c>
      <c r="F540" s="19">
        <f>SUM(F2:F539)</f>
        <v>12</v>
      </c>
      <c r="G540" s="19">
        <f>SUM(G2:G539)</f>
        <v>7079304</v>
      </c>
      <c r="H540" s="19">
        <f t="shared" si="17"/>
        <v>0</v>
      </c>
      <c r="I540" s="19">
        <f t="shared" si="17"/>
        <v>444</v>
      </c>
    </row>
  </sheetData>
  <mergeCells count="1">
    <mergeCell ref="A540:C5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727"/>
  <sheetViews>
    <sheetView topLeftCell="A704" workbookViewId="0">
      <selection activeCell="L720" sqref="L720"/>
    </sheetView>
  </sheetViews>
  <sheetFormatPr defaultRowHeight="15"/>
  <cols>
    <col min="3" max="3" width="58.28515625" bestFit="1" customWidth="1"/>
    <col min="4" max="4" width="8.42578125" bestFit="1" customWidth="1"/>
    <col min="7" max="7" width="11.28515625" bestFit="1" customWidth="1"/>
  </cols>
  <sheetData>
    <row r="1" spans="1:9">
      <c r="A1" s="20" t="s">
        <v>909</v>
      </c>
      <c r="B1" s="21" t="s">
        <v>0</v>
      </c>
      <c r="C1" s="21" t="s">
        <v>1</v>
      </c>
      <c r="D1" s="22" t="s">
        <v>2</v>
      </c>
      <c r="E1" s="23" t="s">
        <v>3</v>
      </c>
      <c r="F1" s="23" t="s">
        <v>899</v>
      </c>
      <c r="G1" s="24" t="s">
        <v>900</v>
      </c>
      <c r="H1" s="23" t="s">
        <v>910</v>
      </c>
      <c r="I1" s="23" t="s">
        <v>911</v>
      </c>
    </row>
    <row r="2" spans="1:9" ht="195" customHeight="1" thickBot="1">
      <c r="A2" s="25"/>
      <c r="B2" s="26"/>
      <c r="C2" s="26"/>
      <c r="D2" s="27"/>
      <c r="E2" s="28"/>
      <c r="F2" s="28"/>
      <c r="G2" s="29"/>
      <c r="H2" s="28"/>
      <c r="I2" s="28"/>
    </row>
    <row r="3" spans="1:9">
      <c r="A3" s="30">
        <v>1</v>
      </c>
      <c r="B3" s="30" t="s">
        <v>167</v>
      </c>
      <c r="C3" s="15" t="s">
        <v>168</v>
      </c>
      <c r="D3" s="30" t="s">
        <v>169</v>
      </c>
      <c r="E3" s="15" t="s">
        <v>170</v>
      </c>
      <c r="F3" s="31">
        <v>0</v>
      </c>
      <c r="G3" s="31">
        <v>1451</v>
      </c>
      <c r="H3" s="32">
        <v>0</v>
      </c>
      <c r="I3" s="32">
        <v>197</v>
      </c>
    </row>
    <row r="4" spans="1:9">
      <c r="A4" s="30">
        <v>2</v>
      </c>
      <c r="B4" s="30" t="s">
        <v>171</v>
      </c>
      <c r="C4" s="15" t="s">
        <v>172</v>
      </c>
      <c r="D4" s="30" t="s">
        <v>173</v>
      </c>
      <c r="E4" s="15" t="s">
        <v>174</v>
      </c>
      <c r="F4" s="31">
        <v>0</v>
      </c>
      <c r="G4" s="31">
        <v>11902</v>
      </c>
      <c r="H4" s="32">
        <v>0</v>
      </c>
      <c r="I4" s="32">
        <v>3831</v>
      </c>
    </row>
    <row r="5" spans="1:9">
      <c r="A5" s="30"/>
      <c r="B5" s="30"/>
      <c r="C5" s="15" t="s">
        <v>172</v>
      </c>
      <c r="D5" s="30" t="s">
        <v>175</v>
      </c>
      <c r="E5" s="15" t="s">
        <v>176</v>
      </c>
      <c r="F5" s="31">
        <v>0</v>
      </c>
      <c r="G5" s="31">
        <v>7</v>
      </c>
      <c r="H5" s="32">
        <v>0</v>
      </c>
      <c r="I5" s="32">
        <v>0</v>
      </c>
    </row>
    <row r="6" spans="1:9">
      <c r="A6" s="30">
        <v>3</v>
      </c>
      <c r="B6" s="30" t="s">
        <v>5</v>
      </c>
      <c r="C6" s="15" t="s">
        <v>6</v>
      </c>
      <c r="D6" s="30" t="s">
        <v>7</v>
      </c>
      <c r="E6" s="15" t="s">
        <v>8</v>
      </c>
      <c r="F6" s="31">
        <v>31</v>
      </c>
      <c r="G6" s="31">
        <v>0</v>
      </c>
      <c r="H6" s="32">
        <v>0</v>
      </c>
      <c r="I6" s="32">
        <v>0</v>
      </c>
    </row>
    <row r="7" spans="1:9">
      <c r="A7" s="30"/>
      <c r="B7" s="30"/>
      <c r="C7" s="15" t="s">
        <v>6</v>
      </c>
      <c r="D7" s="30" t="s">
        <v>9</v>
      </c>
      <c r="E7" s="15" t="s">
        <v>10</v>
      </c>
      <c r="F7" s="31">
        <v>2</v>
      </c>
      <c r="G7" s="31">
        <v>0</v>
      </c>
      <c r="H7" s="32">
        <v>0</v>
      </c>
      <c r="I7" s="32">
        <v>0</v>
      </c>
    </row>
    <row r="8" spans="1:9">
      <c r="A8" s="30"/>
      <c r="B8" s="30"/>
      <c r="C8" s="15" t="s">
        <v>6</v>
      </c>
      <c r="D8" s="30" t="s">
        <v>121</v>
      </c>
      <c r="E8" s="15" t="s">
        <v>122</v>
      </c>
      <c r="F8" s="31">
        <v>0</v>
      </c>
      <c r="G8" s="31">
        <v>10</v>
      </c>
      <c r="H8" s="32">
        <v>0</v>
      </c>
      <c r="I8" s="32">
        <v>0</v>
      </c>
    </row>
    <row r="9" spans="1:9">
      <c r="A9" s="30"/>
      <c r="B9" s="30"/>
      <c r="C9" s="15" t="s">
        <v>6</v>
      </c>
      <c r="D9" s="30" t="s">
        <v>11</v>
      </c>
      <c r="E9" s="15" t="s">
        <v>12</v>
      </c>
      <c r="F9" s="31">
        <v>2</v>
      </c>
      <c r="G9" s="31">
        <v>0</v>
      </c>
      <c r="H9" s="32">
        <v>0</v>
      </c>
      <c r="I9" s="32">
        <v>0</v>
      </c>
    </row>
    <row r="10" spans="1:9">
      <c r="A10" s="30"/>
      <c r="B10" s="30"/>
      <c r="C10" s="15" t="s">
        <v>6</v>
      </c>
      <c r="D10" s="30" t="s">
        <v>55</v>
      </c>
      <c r="E10" s="15" t="s">
        <v>56</v>
      </c>
      <c r="F10" s="31">
        <v>0</v>
      </c>
      <c r="G10" s="31">
        <v>914</v>
      </c>
      <c r="H10" s="32">
        <v>0</v>
      </c>
      <c r="I10" s="32">
        <v>0</v>
      </c>
    </row>
    <row r="11" spans="1:9">
      <c r="A11" s="30"/>
      <c r="B11" s="30"/>
      <c r="C11" s="15" t="s">
        <v>6</v>
      </c>
      <c r="D11" s="30" t="s">
        <v>37</v>
      </c>
      <c r="E11" s="15" t="s">
        <v>38</v>
      </c>
      <c r="F11" s="31">
        <v>0</v>
      </c>
      <c r="G11" s="31">
        <v>1739</v>
      </c>
      <c r="H11" s="32">
        <v>0</v>
      </c>
      <c r="I11" s="32">
        <v>0</v>
      </c>
    </row>
    <row r="12" spans="1:9">
      <c r="A12" s="30"/>
      <c r="B12" s="30"/>
      <c r="C12" s="15" t="s">
        <v>6</v>
      </c>
      <c r="D12" s="30" t="s">
        <v>13</v>
      </c>
      <c r="E12" s="15" t="s">
        <v>14</v>
      </c>
      <c r="F12" s="31">
        <v>3</v>
      </c>
      <c r="G12" s="31">
        <v>0</v>
      </c>
      <c r="H12" s="32">
        <v>0</v>
      </c>
      <c r="I12" s="32">
        <v>0</v>
      </c>
    </row>
    <row r="13" spans="1:9">
      <c r="A13" s="30"/>
      <c r="B13" s="30"/>
      <c r="C13" s="15" t="s">
        <v>6</v>
      </c>
      <c r="D13" s="30" t="s">
        <v>177</v>
      </c>
      <c r="E13" s="15" t="s">
        <v>178</v>
      </c>
      <c r="F13" s="31">
        <v>0</v>
      </c>
      <c r="G13" s="31">
        <v>2488</v>
      </c>
      <c r="H13" s="32">
        <v>0</v>
      </c>
      <c r="I13" s="32">
        <v>0</v>
      </c>
    </row>
    <row r="14" spans="1:9">
      <c r="A14" s="30"/>
      <c r="B14" s="30"/>
      <c r="C14" s="15" t="s">
        <v>6</v>
      </c>
      <c r="D14" s="30" t="s">
        <v>179</v>
      </c>
      <c r="E14" s="15" t="s">
        <v>180</v>
      </c>
      <c r="F14" s="31">
        <v>0</v>
      </c>
      <c r="G14" s="31">
        <v>363</v>
      </c>
      <c r="H14" s="32">
        <v>0</v>
      </c>
      <c r="I14" s="32">
        <v>0</v>
      </c>
    </row>
    <row r="15" spans="1:9">
      <c r="A15" s="30"/>
      <c r="B15" s="30"/>
      <c r="C15" s="15" t="s">
        <v>6</v>
      </c>
      <c r="D15" s="30" t="s">
        <v>181</v>
      </c>
      <c r="E15" s="15" t="s">
        <v>182</v>
      </c>
      <c r="F15" s="31">
        <v>0</v>
      </c>
      <c r="G15" s="31">
        <v>300</v>
      </c>
      <c r="H15" s="32">
        <v>0</v>
      </c>
      <c r="I15" s="32">
        <v>0</v>
      </c>
    </row>
    <row r="16" spans="1:9">
      <c r="A16" s="30"/>
      <c r="B16" s="30"/>
      <c r="C16" s="15" t="s">
        <v>6</v>
      </c>
      <c r="D16" s="30" t="s">
        <v>183</v>
      </c>
      <c r="E16" s="15" t="s">
        <v>184</v>
      </c>
      <c r="F16" s="31">
        <v>0</v>
      </c>
      <c r="G16" s="31">
        <v>1066</v>
      </c>
      <c r="H16" s="32">
        <v>0</v>
      </c>
      <c r="I16" s="32">
        <v>0</v>
      </c>
    </row>
    <row r="17" spans="1:9">
      <c r="A17" s="30"/>
      <c r="B17" s="30"/>
      <c r="C17" s="15" t="s">
        <v>6</v>
      </c>
      <c r="D17" s="30" t="s">
        <v>185</v>
      </c>
      <c r="E17" s="15" t="s">
        <v>186</v>
      </c>
      <c r="F17" s="31">
        <v>0</v>
      </c>
      <c r="G17" s="31">
        <v>374</v>
      </c>
      <c r="H17" s="32">
        <v>0</v>
      </c>
      <c r="I17" s="32">
        <v>0</v>
      </c>
    </row>
    <row r="18" spans="1:9">
      <c r="A18" s="30"/>
      <c r="B18" s="30"/>
      <c r="C18" s="15" t="s">
        <v>6</v>
      </c>
      <c r="D18" s="30" t="s">
        <v>187</v>
      </c>
      <c r="E18" s="15" t="s">
        <v>912</v>
      </c>
      <c r="F18" s="31">
        <v>0</v>
      </c>
      <c r="G18" s="31">
        <v>703</v>
      </c>
      <c r="H18" s="32">
        <v>0</v>
      </c>
      <c r="I18" s="32">
        <v>0</v>
      </c>
    </row>
    <row r="19" spans="1:9">
      <c r="A19" s="30"/>
      <c r="B19" s="30"/>
      <c r="C19" s="15" t="s">
        <v>6</v>
      </c>
      <c r="D19" s="30" t="s">
        <v>189</v>
      </c>
      <c r="E19" s="15" t="s">
        <v>190</v>
      </c>
      <c r="F19" s="31">
        <v>0</v>
      </c>
      <c r="G19" s="31">
        <v>972</v>
      </c>
      <c r="H19" s="32">
        <v>0</v>
      </c>
      <c r="I19" s="32">
        <v>0</v>
      </c>
    </row>
    <row r="20" spans="1:9">
      <c r="A20" s="30"/>
      <c r="B20" s="30"/>
      <c r="C20" s="15" t="s">
        <v>6</v>
      </c>
      <c r="D20" s="30" t="s">
        <v>191</v>
      </c>
      <c r="E20" s="15" t="s">
        <v>192</v>
      </c>
      <c r="F20" s="31">
        <v>0</v>
      </c>
      <c r="G20" s="31">
        <v>273</v>
      </c>
      <c r="H20" s="32">
        <v>0</v>
      </c>
      <c r="I20" s="32">
        <v>0</v>
      </c>
    </row>
    <row r="21" spans="1:9">
      <c r="A21" s="30"/>
      <c r="B21" s="30"/>
      <c r="C21" s="15" t="s">
        <v>6</v>
      </c>
      <c r="D21" s="30" t="s">
        <v>193</v>
      </c>
      <c r="E21" s="15" t="s">
        <v>194</v>
      </c>
      <c r="F21" s="31">
        <v>0</v>
      </c>
      <c r="G21" s="31">
        <v>294</v>
      </c>
      <c r="H21" s="32">
        <v>0</v>
      </c>
      <c r="I21" s="32">
        <v>0</v>
      </c>
    </row>
    <row r="22" spans="1:9">
      <c r="A22" s="30"/>
      <c r="B22" s="30"/>
      <c r="C22" s="15" t="s">
        <v>6</v>
      </c>
      <c r="D22" s="30" t="s">
        <v>195</v>
      </c>
      <c r="E22" s="15" t="s">
        <v>913</v>
      </c>
      <c r="F22" s="31">
        <v>0</v>
      </c>
      <c r="G22" s="31">
        <v>6</v>
      </c>
      <c r="H22" s="32">
        <v>0</v>
      </c>
      <c r="I22" s="32">
        <v>0</v>
      </c>
    </row>
    <row r="23" spans="1:9">
      <c r="A23" s="30"/>
      <c r="B23" s="30"/>
      <c r="C23" s="15" t="s">
        <v>6</v>
      </c>
      <c r="D23" s="30" t="s">
        <v>197</v>
      </c>
      <c r="E23" s="15" t="s">
        <v>198</v>
      </c>
      <c r="F23" s="31">
        <v>0</v>
      </c>
      <c r="G23" s="31">
        <v>741</v>
      </c>
      <c r="H23" s="32">
        <v>0</v>
      </c>
      <c r="I23" s="32">
        <v>0</v>
      </c>
    </row>
    <row r="24" spans="1:9">
      <c r="A24" s="30"/>
      <c r="B24" s="30"/>
      <c r="C24" s="15" t="s">
        <v>6</v>
      </c>
      <c r="D24" s="30" t="s">
        <v>199</v>
      </c>
      <c r="E24" s="15" t="s">
        <v>914</v>
      </c>
      <c r="F24" s="31">
        <v>0</v>
      </c>
      <c r="G24" s="31">
        <v>870</v>
      </c>
      <c r="H24" s="32">
        <v>0</v>
      </c>
      <c r="I24" s="32">
        <v>0</v>
      </c>
    </row>
    <row r="25" spans="1:9">
      <c r="A25" s="30"/>
      <c r="B25" s="30"/>
      <c r="C25" s="15" t="s">
        <v>6</v>
      </c>
      <c r="D25" s="30" t="s">
        <v>201</v>
      </c>
      <c r="E25" s="15" t="s">
        <v>202</v>
      </c>
      <c r="F25" s="31">
        <v>0</v>
      </c>
      <c r="G25" s="31">
        <v>676</v>
      </c>
      <c r="H25" s="32">
        <v>0</v>
      </c>
      <c r="I25" s="32">
        <v>0</v>
      </c>
    </row>
    <row r="26" spans="1:9">
      <c r="A26" s="30"/>
      <c r="B26" s="30"/>
      <c r="C26" s="15" t="s">
        <v>6</v>
      </c>
      <c r="D26" s="30" t="s">
        <v>203</v>
      </c>
      <c r="E26" s="15" t="s">
        <v>204</v>
      </c>
      <c r="F26" s="31">
        <v>0</v>
      </c>
      <c r="G26" s="31">
        <v>932</v>
      </c>
      <c r="H26" s="32">
        <v>0</v>
      </c>
      <c r="I26" s="32">
        <v>0</v>
      </c>
    </row>
    <row r="27" spans="1:9">
      <c r="A27" s="30"/>
      <c r="B27" s="30"/>
      <c r="C27" s="15" t="s">
        <v>6</v>
      </c>
      <c r="D27" s="30" t="s">
        <v>205</v>
      </c>
      <c r="E27" s="15" t="s">
        <v>206</v>
      </c>
      <c r="F27" s="31">
        <v>0</v>
      </c>
      <c r="G27" s="31">
        <v>240</v>
      </c>
      <c r="H27" s="32">
        <v>0</v>
      </c>
      <c r="I27" s="32">
        <v>0</v>
      </c>
    </row>
    <row r="28" spans="1:9">
      <c r="A28" s="30"/>
      <c r="B28" s="30"/>
      <c r="C28" s="15" t="s">
        <v>6</v>
      </c>
      <c r="D28" s="30" t="s">
        <v>207</v>
      </c>
      <c r="E28" s="15" t="s">
        <v>208</v>
      </c>
      <c r="F28" s="31">
        <v>0</v>
      </c>
      <c r="G28" s="31">
        <v>1402</v>
      </c>
      <c r="H28" s="32">
        <v>0</v>
      </c>
      <c r="I28" s="32">
        <v>0</v>
      </c>
    </row>
    <row r="29" spans="1:9">
      <c r="A29" s="30"/>
      <c r="B29" s="30"/>
      <c r="C29" s="15" t="s">
        <v>6</v>
      </c>
      <c r="D29" s="30" t="s">
        <v>209</v>
      </c>
      <c r="E29" s="33" t="s">
        <v>915</v>
      </c>
      <c r="F29" s="31">
        <v>0</v>
      </c>
      <c r="G29" s="31">
        <v>1924</v>
      </c>
      <c r="H29" s="32">
        <v>0</v>
      </c>
      <c r="I29" s="32">
        <v>0</v>
      </c>
    </row>
    <row r="30" spans="1:9">
      <c r="A30" s="30"/>
      <c r="B30" s="30"/>
      <c r="C30" s="15" t="s">
        <v>6</v>
      </c>
      <c r="D30" s="30" t="s">
        <v>211</v>
      </c>
      <c r="E30" s="15" t="s">
        <v>212</v>
      </c>
      <c r="F30" s="31">
        <v>0</v>
      </c>
      <c r="G30" s="31">
        <v>909</v>
      </c>
      <c r="H30" s="32">
        <v>0</v>
      </c>
      <c r="I30" s="32">
        <v>0</v>
      </c>
    </row>
    <row r="31" spans="1:9">
      <c r="A31" s="30"/>
      <c r="B31" s="30"/>
      <c r="C31" s="15" t="s">
        <v>6</v>
      </c>
      <c r="D31" s="30" t="s">
        <v>213</v>
      </c>
      <c r="E31" s="33" t="s">
        <v>916</v>
      </c>
      <c r="F31" s="31">
        <v>0</v>
      </c>
      <c r="G31" s="31">
        <v>1399</v>
      </c>
      <c r="H31" s="32">
        <v>0</v>
      </c>
      <c r="I31" s="32">
        <v>0</v>
      </c>
    </row>
    <row r="32" spans="1:9">
      <c r="A32" s="30"/>
      <c r="B32" s="30"/>
      <c r="C32" s="15" t="s">
        <v>6</v>
      </c>
      <c r="D32" s="30" t="s">
        <v>215</v>
      </c>
      <c r="E32" s="15" t="s">
        <v>216</v>
      </c>
      <c r="F32" s="31">
        <v>0</v>
      </c>
      <c r="G32" s="31">
        <v>1437</v>
      </c>
      <c r="H32" s="32">
        <v>0</v>
      </c>
      <c r="I32" s="32">
        <v>0</v>
      </c>
    </row>
    <row r="33" spans="1:9">
      <c r="A33" s="30"/>
      <c r="B33" s="30"/>
      <c r="C33" s="15" t="s">
        <v>6</v>
      </c>
      <c r="D33" s="30" t="s">
        <v>217</v>
      </c>
      <c r="E33" s="15" t="s">
        <v>218</v>
      </c>
      <c r="F33" s="31">
        <v>0</v>
      </c>
      <c r="G33" s="31">
        <v>2493</v>
      </c>
      <c r="H33" s="32">
        <v>0</v>
      </c>
      <c r="I33" s="32">
        <v>0</v>
      </c>
    </row>
    <row r="34" spans="1:9">
      <c r="A34" s="30"/>
      <c r="B34" s="30"/>
      <c r="C34" s="15" t="s">
        <v>6</v>
      </c>
      <c r="D34" s="30" t="s">
        <v>219</v>
      </c>
      <c r="E34" s="15" t="s">
        <v>917</v>
      </c>
      <c r="F34" s="31">
        <v>0</v>
      </c>
      <c r="G34" s="31">
        <v>388</v>
      </c>
      <c r="H34" s="32">
        <v>0</v>
      </c>
      <c r="I34" s="32">
        <v>0</v>
      </c>
    </row>
    <row r="35" spans="1:9">
      <c r="A35" s="30"/>
      <c r="B35" s="30"/>
      <c r="C35" s="15" t="s">
        <v>6</v>
      </c>
      <c r="D35" s="30" t="s">
        <v>221</v>
      </c>
      <c r="E35" s="15" t="s">
        <v>222</v>
      </c>
      <c r="F35" s="31">
        <v>0</v>
      </c>
      <c r="G35" s="31">
        <v>406</v>
      </c>
      <c r="H35" s="32">
        <v>0</v>
      </c>
      <c r="I35" s="32">
        <v>0</v>
      </c>
    </row>
    <row r="36" spans="1:9">
      <c r="A36" s="30">
        <v>4</v>
      </c>
      <c r="B36" s="30" t="s">
        <v>223</v>
      </c>
      <c r="C36" s="15" t="s">
        <v>224</v>
      </c>
      <c r="D36" s="30" t="s">
        <v>225</v>
      </c>
      <c r="E36" s="15" t="s">
        <v>226</v>
      </c>
      <c r="F36" s="31">
        <v>0</v>
      </c>
      <c r="G36" s="31">
        <v>2211</v>
      </c>
      <c r="H36" s="32">
        <v>0</v>
      </c>
      <c r="I36" s="32">
        <v>553</v>
      </c>
    </row>
    <row r="37" spans="1:9">
      <c r="A37" s="30">
        <v>5</v>
      </c>
      <c r="B37" s="30" t="s">
        <v>227</v>
      </c>
      <c r="C37" s="15" t="s">
        <v>228</v>
      </c>
      <c r="D37" s="30" t="s">
        <v>127</v>
      </c>
      <c r="E37" s="15" t="s">
        <v>128</v>
      </c>
      <c r="F37" s="31">
        <v>0</v>
      </c>
      <c r="G37" s="31">
        <v>1</v>
      </c>
      <c r="H37" s="32">
        <v>0</v>
      </c>
      <c r="I37" s="32">
        <v>0</v>
      </c>
    </row>
    <row r="38" spans="1:9">
      <c r="A38" s="30"/>
      <c r="B38" s="30"/>
      <c r="C38" s="15" t="s">
        <v>228</v>
      </c>
      <c r="D38" s="30" t="s">
        <v>177</v>
      </c>
      <c r="E38" s="15" t="s">
        <v>178</v>
      </c>
      <c r="F38" s="31">
        <v>0</v>
      </c>
      <c r="G38" s="31">
        <v>8</v>
      </c>
      <c r="H38" s="32">
        <v>0</v>
      </c>
      <c r="I38" s="32">
        <v>0</v>
      </c>
    </row>
    <row r="39" spans="1:9">
      <c r="A39" s="30"/>
      <c r="B39" s="30"/>
      <c r="C39" s="15" t="s">
        <v>228</v>
      </c>
      <c r="D39" s="30" t="s">
        <v>229</v>
      </c>
      <c r="E39" s="15" t="s">
        <v>230</v>
      </c>
      <c r="F39" s="31">
        <v>0</v>
      </c>
      <c r="G39" s="31">
        <v>5</v>
      </c>
      <c r="H39" s="32">
        <v>0</v>
      </c>
      <c r="I39" s="32">
        <v>0</v>
      </c>
    </row>
    <row r="40" spans="1:9">
      <c r="A40" s="30"/>
      <c r="B40" s="30"/>
      <c r="C40" s="15" t="s">
        <v>228</v>
      </c>
      <c r="D40" s="30" t="s">
        <v>231</v>
      </c>
      <c r="E40" s="15" t="s">
        <v>232</v>
      </c>
      <c r="F40" s="31">
        <v>0</v>
      </c>
      <c r="G40" s="31">
        <v>7102</v>
      </c>
      <c r="H40" s="32">
        <v>0</v>
      </c>
      <c r="I40" s="32">
        <v>0</v>
      </c>
    </row>
    <row r="41" spans="1:9">
      <c r="A41" s="30"/>
      <c r="B41" s="30"/>
      <c r="C41" s="15" t="s">
        <v>228</v>
      </c>
      <c r="D41" s="30" t="s">
        <v>233</v>
      </c>
      <c r="E41" s="15" t="s">
        <v>234</v>
      </c>
      <c r="F41" s="31">
        <v>0</v>
      </c>
      <c r="G41" s="31">
        <v>10</v>
      </c>
      <c r="H41" s="32">
        <v>0</v>
      </c>
      <c r="I41" s="32">
        <v>0</v>
      </c>
    </row>
    <row r="42" spans="1:9">
      <c r="A42" s="30"/>
      <c r="B42" s="30"/>
      <c r="C42" s="15" t="s">
        <v>228</v>
      </c>
      <c r="D42" s="30" t="s">
        <v>235</v>
      </c>
      <c r="E42" s="15" t="s">
        <v>236</v>
      </c>
      <c r="F42" s="31">
        <v>0</v>
      </c>
      <c r="G42" s="31">
        <v>44</v>
      </c>
      <c r="H42" s="32">
        <v>0</v>
      </c>
      <c r="I42" s="32">
        <v>0</v>
      </c>
    </row>
    <row r="43" spans="1:9">
      <c r="A43" s="30"/>
      <c r="B43" s="30"/>
      <c r="C43" s="15" t="s">
        <v>228</v>
      </c>
      <c r="D43" s="30" t="s">
        <v>237</v>
      </c>
      <c r="E43" s="15" t="s">
        <v>238</v>
      </c>
      <c r="F43" s="31">
        <v>0</v>
      </c>
      <c r="G43" s="31">
        <v>1048</v>
      </c>
      <c r="H43" s="32">
        <v>0</v>
      </c>
      <c r="I43" s="32">
        <v>0</v>
      </c>
    </row>
    <row r="44" spans="1:9">
      <c r="A44" s="30"/>
      <c r="B44" s="30"/>
      <c r="C44" s="15" t="s">
        <v>228</v>
      </c>
      <c r="D44" s="30" t="s">
        <v>239</v>
      </c>
      <c r="E44" s="15" t="s">
        <v>240</v>
      </c>
      <c r="F44" s="31">
        <v>0</v>
      </c>
      <c r="G44" s="31">
        <v>2086</v>
      </c>
      <c r="H44" s="32">
        <v>0</v>
      </c>
      <c r="I44" s="32">
        <v>267</v>
      </c>
    </row>
    <row r="45" spans="1:9">
      <c r="A45" s="30"/>
      <c r="B45" s="30"/>
      <c r="C45" s="15" t="s">
        <v>228</v>
      </c>
      <c r="D45" s="30" t="s">
        <v>241</v>
      </c>
      <c r="E45" s="15" t="s">
        <v>242</v>
      </c>
      <c r="F45" s="31">
        <v>0</v>
      </c>
      <c r="G45" s="31">
        <v>3859</v>
      </c>
      <c r="H45" s="32">
        <v>0</v>
      </c>
      <c r="I45" s="32">
        <v>282</v>
      </c>
    </row>
    <row r="46" spans="1:9">
      <c r="A46" s="30"/>
      <c r="B46" s="30"/>
      <c r="C46" s="15" t="s">
        <v>228</v>
      </c>
      <c r="D46" s="30" t="s">
        <v>243</v>
      </c>
      <c r="E46" s="15" t="s">
        <v>244</v>
      </c>
      <c r="F46" s="31">
        <v>0</v>
      </c>
      <c r="G46" s="31">
        <v>1617</v>
      </c>
      <c r="H46" s="32">
        <v>0</v>
      </c>
      <c r="I46" s="32">
        <v>0</v>
      </c>
    </row>
    <row r="47" spans="1:9">
      <c r="A47" s="30"/>
      <c r="B47" s="30"/>
      <c r="C47" s="15" t="s">
        <v>228</v>
      </c>
      <c r="D47" s="30" t="s">
        <v>245</v>
      </c>
      <c r="E47" s="15" t="s">
        <v>246</v>
      </c>
      <c r="F47" s="31">
        <v>0</v>
      </c>
      <c r="G47" s="31">
        <v>3700</v>
      </c>
      <c r="H47" s="32">
        <v>0</v>
      </c>
      <c r="I47" s="32">
        <v>0</v>
      </c>
    </row>
    <row r="48" spans="1:9">
      <c r="A48" s="30"/>
      <c r="B48" s="30"/>
      <c r="C48" s="15" t="s">
        <v>228</v>
      </c>
      <c r="D48" s="30" t="s">
        <v>247</v>
      </c>
      <c r="E48" s="15" t="s">
        <v>248</v>
      </c>
      <c r="F48" s="31">
        <v>0</v>
      </c>
      <c r="G48" s="31">
        <v>4144</v>
      </c>
      <c r="H48" s="32">
        <v>0</v>
      </c>
      <c r="I48" s="32">
        <v>34</v>
      </c>
    </row>
    <row r="49" spans="1:9">
      <c r="A49" s="30"/>
      <c r="B49" s="30"/>
      <c r="C49" s="15" t="s">
        <v>228</v>
      </c>
      <c r="D49" s="30" t="s">
        <v>249</v>
      </c>
      <c r="E49" s="15" t="s">
        <v>250</v>
      </c>
      <c r="F49" s="31">
        <v>0</v>
      </c>
      <c r="G49" s="31">
        <v>1420</v>
      </c>
      <c r="H49" s="32">
        <v>0</v>
      </c>
      <c r="I49" s="32">
        <v>37</v>
      </c>
    </row>
    <row r="50" spans="1:9">
      <c r="A50" s="30"/>
      <c r="B50" s="30"/>
      <c r="C50" s="15" t="s">
        <v>228</v>
      </c>
      <c r="D50" s="30" t="s">
        <v>251</v>
      </c>
      <c r="E50" s="15" t="s">
        <v>252</v>
      </c>
      <c r="F50" s="31">
        <v>0</v>
      </c>
      <c r="G50" s="31">
        <v>262</v>
      </c>
      <c r="H50" s="32">
        <v>0</v>
      </c>
      <c r="I50" s="32">
        <v>0</v>
      </c>
    </row>
    <row r="51" spans="1:9">
      <c r="A51" s="30"/>
      <c r="B51" s="30"/>
      <c r="C51" s="15" t="s">
        <v>228</v>
      </c>
      <c r="D51" s="30" t="s">
        <v>253</v>
      </c>
      <c r="E51" s="15" t="s">
        <v>254</v>
      </c>
      <c r="F51" s="31">
        <v>0</v>
      </c>
      <c r="G51" s="31">
        <v>902</v>
      </c>
      <c r="H51" s="32">
        <v>0</v>
      </c>
      <c r="I51" s="32">
        <v>0</v>
      </c>
    </row>
    <row r="52" spans="1:9">
      <c r="A52" s="30"/>
      <c r="B52" s="30"/>
      <c r="C52" s="15" t="s">
        <v>228</v>
      </c>
      <c r="D52" s="30" t="s">
        <v>255</v>
      </c>
      <c r="E52" s="15" t="s">
        <v>256</v>
      </c>
      <c r="F52" s="31">
        <v>0</v>
      </c>
      <c r="G52" s="31">
        <v>2201</v>
      </c>
      <c r="H52" s="32">
        <v>0</v>
      </c>
      <c r="I52" s="32">
        <v>208</v>
      </c>
    </row>
    <row r="53" spans="1:9">
      <c r="A53" s="30"/>
      <c r="B53" s="30"/>
      <c r="C53" s="15" t="s">
        <v>228</v>
      </c>
      <c r="D53" s="30" t="s">
        <v>257</v>
      </c>
      <c r="E53" s="15" t="s">
        <v>258</v>
      </c>
      <c r="F53" s="31">
        <v>0</v>
      </c>
      <c r="G53" s="31">
        <v>1741</v>
      </c>
      <c r="H53" s="32">
        <v>0</v>
      </c>
      <c r="I53" s="32">
        <v>0</v>
      </c>
    </row>
    <row r="54" spans="1:9">
      <c r="A54" s="30"/>
      <c r="B54" s="30"/>
      <c r="C54" s="15" t="s">
        <v>228</v>
      </c>
      <c r="D54" s="30" t="s">
        <v>259</v>
      </c>
      <c r="E54" s="15" t="s">
        <v>260</v>
      </c>
      <c r="F54" s="31">
        <v>0</v>
      </c>
      <c r="G54" s="31">
        <v>2429</v>
      </c>
      <c r="H54" s="32">
        <v>0</v>
      </c>
      <c r="I54" s="32">
        <v>25</v>
      </c>
    </row>
    <row r="55" spans="1:9">
      <c r="A55" s="30"/>
      <c r="B55" s="30"/>
      <c r="C55" s="15" t="s">
        <v>228</v>
      </c>
      <c r="D55" s="30" t="s">
        <v>261</v>
      </c>
      <c r="E55" s="15" t="s">
        <v>262</v>
      </c>
      <c r="F55" s="31">
        <v>0</v>
      </c>
      <c r="G55" s="31">
        <v>1616</v>
      </c>
      <c r="H55" s="32">
        <v>0</v>
      </c>
      <c r="I55" s="32">
        <v>0</v>
      </c>
    </row>
    <row r="56" spans="1:9">
      <c r="A56" s="30"/>
      <c r="B56" s="30"/>
      <c r="C56" s="15" t="s">
        <v>228</v>
      </c>
      <c r="D56" s="30" t="s">
        <v>263</v>
      </c>
      <c r="E56" s="15" t="s">
        <v>264</v>
      </c>
      <c r="F56" s="31">
        <v>0</v>
      </c>
      <c r="G56" s="31">
        <v>1504</v>
      </c>
      <c r="H56" s="32">
        <v>0</v>
      </c>
      <c r="I56" s="32">
        <v>0</v>
      </c>
    </row>
    <row r="57" spans="1:9">
      <c r="A57" s="30"/>
      <c r="B57" s="30"/>
      <c r="C57" s="15" t="s">
        <v>228</v>
      </c>
      <c r="D57" s="30" t="s">
        <v>265</v>
      </c>
      <c r="E57" s="15" t="s">
        <v>266</v>
      </c>
      <c r="F57" s="31">
        <v>0</v>
      </c>
      <c r="G57" s="31">
        <v>1250</v>
      </c>
      <c r="H57" s="32">
        <v>0</v>
      </c>
      <c r="I57" s="32">
        <v>26</v>
      </c>
    </row>
    <row r="58" spans="1:9">
      <c r="A58" s="30"/>
      <c r="B58" s="30"/>
      <c r="C58" s="15" t="s">
        <v>228</v>
      </c>
      <c r="D58" s="30" t="s">
        <v>267</v>
      </c>
      <c r="E58" s="15" t="s">
        <v>268</v>
      </c>
      <c r="F58" s="31">
        <v>0</v>
      </c>
      <c r="G58" s="31">
        <v>782</v>
      </c>
      <c r="H58" s="32">
        <v>0</v>
      </c>
      <c r="I58" s="32">
        <v>94</v>
      </c>
    </row>
    <row r="59" spans="1:9">
      <c r="A59" s="30"/>
      <c r="B59" s="30"/>
      <c r="C59" s="15" t="s">
        <v>228</v>
      </c>
      <c r="D59" s="30" t="s">
        <v>269</v>
      </c>
      <c r="E59" s="15" t="s">
        <v>270</v>
      </c>
      <c r="F59" s="31">
        <v>0</v>
      </c>
      <c r="G59" s="31">
        <v>2775</v>
      </c>
      <c r="H59" s="32">
        <v>0</v>
      </c>
      <c r="I59" s="32">
        <v>0</v>
      </c>
    </row>
    <row r="60" spans="1:9">
      <c r="A60" s="30"/>
      <c r="B60" s="30"/>
      <c r="C60" s="15" t="s">
        <v>228</v>
      </c>
      <c r="D60" s="30" t="s">
        <v>271</v>
      </c>
      <c r="E60" s="15" t="s">
        <v>272</v>
      </c>
      <c r="F60" s="31">
        <v>0</v>
      </c>
      <c r="G60" s="31">
        <v>2102</v>
      </c>
      <c r="H60" s="32">
        <v>0</v>
      </c>
      <c r="I60" s="32">
        <v>0</v>
      </c>
    </row>
    <row r="61" spans="1:9">
      <c r="A61" s="30"/>
      <c r="B61" s="30"/>
      <c r="C61" s="15" t="s">
        <v>228</v>
      </c>
      <c r="D61" s="30" t="s">
        <v>273</v>
      </c>
      <c r="E61" s="15" t="s">
        <v>274</v>
      </c>
      <c r="F61" s="31">
        <v>0</v>
      </c>
      <c r="G61" s="31">
        <v>3375</v>
      </c>
      <c r="H61" s="32">
        <v>0</v>
      </c>
      <c r="I61" s="32">
        <v>116</v>
      </c>
    </row>
    <row r="62" spans="1:9">
      <c r="A62" s="30"/>
      <c r="B62" s="30"/>
      <c r="C62" s="15" t="s">
        <v>228</v>
      </c>
      <c r="D62" s="30" t="s">
        <v>275</v>
      </c>
      <c r="E62" s="15" t="s">
        <v>276</v>
      </c>
      <c r="F62" s="31">
        <v>0</v>
      </c>
      <c r="G62" s="31">
        <v>1243</v>
      </c>
      <c r="H62" s="32">
        <v>0</v>
      </c>
      <c r="I62" s="32">
        <v>0</v>
      </c>
    </row>
    <row r="63" spans="1:9">
      <c r="A63" s="30"/>
      <c r="B63" s="30"/>
      <c r="C63" s="15" t="s">
        <v>228</v>
      </c>
      <c r="D63" s="30" t="s">
        <v>277</v>
      </c>
      <c r="E63" s="15" t="s">
        <v>278</v>
      </c>
      <c r="F63" s="31">
        <v>0</v>
      </c>
      <c r="G63" s="31">
        <v>888</v>
      </c>
      <c r="H63" s="32">
        <v>0</v>
      </c>
      <c r="I63" s="32">
        <v>28</v>
      </c>
    </row>
    <row r="64" spans="1:9">
      <c r="A64" s="30">
        <v>6</v>
      </c>
      <c r="B64" s="30" t="s">
        <v>279</v>
      </c>
      <c r="C64" s="15" t="s">
        <v>280</v>
      </c>
      <c r="D64" s="30" t="s">
        <v>37</v>
      </c>
      <c r="E64" s="15" t="s">
        <v>38</v>
      </c>
      <c r="F64" s="31">
        <v>0</v>
      </c>
      <c r="G64" s="31">
        <v>1</v>
      </c>
      <c r="H64" s="32">
        <v>0</v>
      </c>
      <c r="I64" s="32">
        <v>0</v>
      </c>
    </row>
    <row r="65" spans="1:9">
      <c r="A65" s="30">
        <v>7</v>
      </c>
      <c r="B65" s="30" t="s">
        <v>15</v>
      </c>
      <c r="C65" s="15" t="s">
        <v>16</v>
      </c>
      <c r="D65" s="30" t="s">
        <v>9</v>
      </c>
      <c r="E65" s="15" t="s">
        <v>10</v>
      </c>
      <c r="F65" s="31">
        <v>0</v>
      </c>
      <c r="G65" s="31">
        <v>14</v>
      </c>
      <c r="H65" s="32">
        <v>0</v>
      </c>
      <c r="I65" s="32">
        <v>0</v>
      </c>
    </row>
    <row r="66" spans="1:9">
      <c r="A66" s="30"/>
      <c r="B66" s="30"/>
      <c r="C66" s="15" t="s">
        <v>16</v>
      </c>
      <c r="D66" s="30" t="s">
        <v>17</v>
      </c>
      <c r="E66" s="15" t="s">
        <v>18</v>
      </c>
      <c r="F66" s="31">
        <v>3</v>
      </c>
      <c r="G66" s="31">
        <v>24</v>
      </c>
      <c r="H66" s="32">
        <v>0</v>
      </c>
      <c r="I66" s="32">
        <v>0</v>
      </c>
    </row>
    <row r="67" spans="1:9">
      <c r="A67" s="30"/>
      <c r="B67" s="30"/>
      <c r="C67" s="15" t="s">
        <v>16</v>
      </c>
      <c r="D67" s="30" t="s">
        <v>281</v>
      </c>
      <c r="E67" s="15" t="s">
        <v>282</v>
      </c>
      <c r="F67" s="31">
        <v>0</v>
      </c>
      <c r="G67" s="31">
        <v>36</v>
      </c>
      <c r="H67" s="32">
        <v>0</v>
      </c>
      <c r="I67" s="32">
        <v>0</v>
      </c>
    </row>
    <row r="68" spans="1:9">
      <c r="A68" s="30"/>
      <c r="B68" s="30"/>
      <c r="C68" s="15" t="s">
        <v>16</v>
      </c>
      <c r="D68" s="30" t="s">
        <v>53</v>
      </c>
      <c r="E68" s="15" t="s">
        <v>54</v>
      </c>
      <c r="F68" s="31">
        <v>0</v>
      </c>
      <c r="G68" s="31">
        <v>43</v>
      </c>
      <c r="H68" s="32">
        <v>0</v>
      </c>
      <c r="I68" s="32">
        <v>0</v>
      </c>
    </row>
    <row r="69" spans="1:9">
      <c r="A69" s="30"/>
      <c r="B69" s="30"/>
      <c r="C69" s="15" t="s">
        <v>16</v>
      </c>
      <c r="D69" s="30" t="s">
        <v>283</v>
      </c>
      <c r="E69" s="15" t="s">
        <v>284</v>
      </c>
      <c r="F69" s="31">
        <v>0</v>
      </c>
      <c r="G69" s="31">
        <v>12934</v>
      </c>
      <c r="H69" s="32">
        <v>0</v>
      </c>
      <c r="I69" s="32">
        <v>3</v>
      </c>
    </row>
    <row r="70" spans="1:9">
      <c r="A70" s="30"/>
      <c r="B70" s="30"/>
      <c r="C70" s="15" t="s">
        <v>16</v>
      </c>
      <c r="D70" s="30" t="s">
        <v>285</v>
      </c>
      <c r="E70" s="15" t="s">
        <v>286</v>
      </c>
      <c r="F70" s="31">
        <v>0</v>
      </c>
      <c r="G70" s="31">
        <v>80</v>
      </c>
      <c r="H70" s="32">
        <v>0</v>
      </c>
      <c r="I70" s="32">
        <v>0</v>
      </c>
    </row>
    <row r="71" spans="1:9">
      <c r="A71" s="30"/>
      <c r="B71" s="30"/>
      <c r="C71" s="15" t="s">
        <v>16</v>
      </c>
      <c r="D71" s="30" t="s">
        <v>287</v>
      </c>
      <c r="E71" s="15" t="s">
        <v>288</v>
      </c>
      <c r="F71" s="31">
        <v>0</v>
      </c>
      <c r="G71" s="31">
        <v>246</v>
      </c>
      <c r="H71" s="32">
        <v>0</v>
      </c>
      <c r="I71" s="32">
        <v>0</v>
      </c>
    </row>
    <row r="72" spans="1:9">
      <c r="A72" s="30"/>
      <c r="B72" s="30"/>
      <c r="C72" s="15" t="s">
        <v>16</v>
      </c>
      <c r="D72" s="30" t="s">
        <v>113</v>
      </c>
      <c r="E72" s="15" t="s">
        <v>114</v>
      </c>
      <c r="F72" s="31">
        <v>0</v>
      </c>
      <c r="G72" s="31">
        <v>38</v>
      </c>
      <c r="H72" s="32">
        <v>0</v>
      </c>
      <c r="I72" s="32">
        <v>0</v>
      </c>
    </row>
    <row r="73" spans="1:9">
      <c r="A73" s="30"/>
      <c r="B73" s="30"/>
      <c r="C73" s="15" t="s">
        <v>16</v>
      </c>
      <c r="D73" s="30" t="s">
        <v>289</v>
      </c>
      <c r="E73" s="15" t="s">
        <v>290</v>
      </c>
      <c r="F73" s="31">
        <v>0</v>
      </c>
      <c r="G73" s="31">
        <v>1</v>
      </c>
      <c r="H73" s="32">
        <v>0</v>
      </c>
      <c r="I73" s="32">
        <v>0</v>
      </c>
    </row>
    <row r="74" spans="1:9">
      <c r="A74" s="30"/>
      <c r="B74" s="30"/>
      <c r="C74" s="15" t="s">
        <v>16</v>
      </c>
      <c r="D74" s="30" t="s">
        <v>147</v>
      </c>
      <c r="E74" s="15" t="s">
        <v>148</v>
      </c>
      <c r="F74" s="31">
        <v>0</v>
      </c>
      <c r="G74" s="31">
        <v>30</v>
      </c>
      <c r="H74" s="32">
        <v>0</v>
      </c>
      <c r="I74" s="32">
        <v>0</v>
      </c>
    </row>
    <row r="75" spans="1:9">
      <c r="A75" s="30"/>
      <c r="B75" s="30"/>
      <c r="C75" s="15" t="s">
        <v>16</v>
      </c>
      <c r="D75" s="30" t="s">
        <v>93</v>
      </c>
      <c r="E75" s="15" t="s">
        <v>94</v>
      </c>
      <c r="F75" s="31">
        <v>0</v>
      </c>
      <c r="G75" s="31">
        <v>30</v>
      </c>
      <c r="H75" s="32">
        <v>0</v>
      </c>
      <c r="I75" s="32">
        <v>0</v>
      </c>
    </row>
    <row r="76" spans="1:9">
      <c r="A76" s="30"/>
      <c r="B76" s="30"/>
      <c r="C76" s="15" t="s">
        <v>16</v>
      </c>
      <c r="D76" s="30" t="s">
        <v>291</v>
      </c>
      <c r="E76" s="15" t="s">
        <v>292</v>
      </c>
      <c r="F76" s="31">
        <v>0</v>
      </c>
      <c r="G76" s="31">
        <v>7</v>
      </c>
      <c r="H76" s="32">
        <v>0</v>
      </c>
      <c r="I76" s="32">
        <v>0</v>
      </c>
    </row>
    <row r="77" spans="1:9">
      <c r="A77" s="30"/>
      <c r="B77" s="30"/>
      <c r="C77" s="15" t="s">
        <v>16</v>
      </c>
      <c r="D77" s="30" t="s">
        <v>127</v>
      </c>
      <c r="E77" s="15" t="s">
        <v>128</v>
      </c>
      <c r="F77" s="31">
        <v>0</v>
      </c>
      <c r="G77" s="31">
        <v>443</v>
      </c>
      <c r="H77" s="32">
        <v>0</v>
      </c>
      <c r="I77" s="32">
        <v>0</v>
      </c>
    </row>
    <row r="78" spans="1:9">
      <c r="A78" s="30"/>
      <c r="B78" s="30"/>
      <c r="C78" s="15" t="s">
        <v>16</v>
      </c>
      <c r="D78" s="30" t="s">
        <v>13</v>
      </c>
      <c r="E78" s="15" t="s">
        <v>14</v>
      </c>
      <c r="F78" s="31">
        <v>0</v>
      </c>
      <c r="G78" s="31">
        <v>272</v>
      </c>
      <c r="H78" s="32">
        <v>0</v>
      </c>
      <c r="I78" s="32">
        <v>0</v>
      </c>
    </row>
    <row r="79" spans="1:9">
      <c r="A79" s="30"/>
      <c r="B79" s="30"/>
      <c r="C79" s="15" t="s">
        <v>16</v>
      </c>
      <c r="D79" s="30" t="s">
        <v>27</v>
      </c>
      <c r="E79" s="15" t="s">
        <v>28</v>
      </c>
      <c r="F79" s="31">
        <v>0</v>
      </c>
      <c r="G79" s="31">
        <v>2</v>
      </c>
      <c r="H79" s="32">
        <v>0</v>
      </c>
      <c r="I79" s="32">
        <v>0</v>
      </c>
    </row>
    <row r="80" spans="1:9">
      <c r="A80" s="30"/>
      <c r="B80" s="30"/>
      <c r="C80" s="15" t="s">
        <v>16</v>
      </c>
      <c r="D80" s="30" t="s">
        <v>293</v>
      </c>
      <c r="E80" s="15" t="s">
        <v>294</v>
      </c>
      <c r="F80" s="31">
        <v>0</v>
      </c>
      <c r="G80" s="31">
        <v>3112</v>
      </c>
      <c r="H80" s="32">
        <v>0</v>
      </c>
      <c r="I80" s="32">
        <v>0</v>
      </c>
    </row>
    <row r="81" spans="1:9">
      <c r="A81" s="30"/>
      <c r="B81" s="30"/>
      <c r="C81" s="15" t="s">
        <v>16</v>
      </c>
      <c r="D81" s="30" t="s">
        <v>295</v>
      </c>
      <c r="E81" s="15" t="s">
        <v>296</v>
      </c>
      <c r="F81" s="31">
        <v>0</v>
      </c>
      <c r="G81" s="31">
        <v>15</v>
      </c>
      <c r="H81" s="32">
        <v>0</v>
      </c>
      <c r="I81" s="32">
        <v>0</v>
      </c>
    </row>
    <row r="82" spans="1:9">
      <c r="A82" s="30"/>
      <c r="B82" s="30"/>
      <c r="C82" s="15" t="s">
        <v>16</v>
      </c>
      <c r="D82" s="30" t="s">
        <v>177</v>
      </c>
      <c r="E82" s="15" t="s">
        <v>178</v>
      </c>
      <c r="F82" s="31">
        <v>0</v>
      </c>
      <c r="G82" s="31">
        <v>45</v>
      </c>
      <c r="H82" s="32">
        <v>0</v>
      </c>
      <c r="I82" s="32">
        <v>0</v>
      </c>
    </row>
    <row r="83" spans="1:9">
      <c r="A83" s="30"/>
      <c r="B83" s="30"/>
      <c r="C83" s="15" t="s">
        <v>16</v>
      </c>
      <c r="D83" s="30" t="s">
        <v>229</v>
      </c>
      <c r="E83" s="15" t="s">
        <v>230</v>
      </c>
      <c r="F83" s="31">
        <v>0</v>
      </c>
      <c r="G83" s="31">
        <v>10</v>
      </c>
      <c r="H83" s="32">
        <v>0</v>
      </c>
      <c r="I83" s="32">
        <v>0</v>
      </c>
    </row>
    <row r="84" spans="1:9">
      <c r="A84" s="30"/>
      <c r="B84" s="30"/>
      <c r="C84" s="15" t="s">
        <v>16</v>
      </c>
      <c r="D84" s="30" t="s">
        <v>297</v>
      </c>
      <c r="E84" s="15" t="s">
        <v>298</v>
      </c>
      <c r="F84" s="31">
        <v>0</v>
      </c>
      <c r="G84" s="31">
        <v>4</v>
      </c>
      <c r="H84" s="32">
        <v>0</v>
      </c>
      <c r="I84" s="32">
        <v>0</v>
      </c>
    </row>
    <row r="85" spans="1:9">
      <c r="A85" s="30"/>
      <c r="B85" s="30"/>
      <c r="C85" s="15" t="s">
        <v>16</v>
      </c>
      <c r="D85" s="30" t="s">
        <v>299</v>
      </c>
      <c r="E85" s="15" t="s">
        <v>300</v>
      </c>
      <c r="F85" s="31">
        <v>0</v>
      </c>
      <c r="G85" s="31">
        <v>22</v>
      </c>
      <c r="H85" s="32">
        <v>0</v>
      </c>
      <c r="I85" s="32">
        <v>0</v>
      </c>
    </row>
    <row r="86" spans="1:9">
      <c r="A86" s="30"/>
      <c r="B86" s="30"/>
      <c r="C86" s="15" t="s">
        <v>16</v>
      </c>
      <c r="D86" s="30" t="s">
        <v>301</v>
      </c>
      <c r="E86" s="15" t="s">
        <v>302</v>
      </c>
      <c r="F86" s="31">
        <v>0</v>
      </c>
      <c r="G86" s="31">
        <v>418</v>
      </c>
      <c r="H86" s="32">
        <v>0</v>
      </c>
      <c r="I86" s="32">
        <v>0</v>
      </c>
    </row>
    <row r="87" spans="1:9">
      <c r="A87" s="30"/>
      <c r="B87" s="30"/>
      <c r="C87" s="15" t="s">
        <v>16</v>
      </c>
      <c r="D87" s="30" t="s">
        <v>235</v>
      </c>
      <c r="E87" s="15" t="s">
        <v>236</v>
      </c>
      <c r="F87" s="31">
        <v>0</v>
      </c>
      <c r="G87" s="31">
        <v>6</v>
      </c>
      <c r="H87" s="32">
        <v>0</v>
      </c>
      <c r="I87" s="32">
        <v>0</v>
      </c>
    </row>
    <row r="88" spans="1:9">
      <c r="A88" s="30"/>
      <c r="B88" s="30"/>
      <c r="C88" s="15" t="s">
        <v>16</v>
      </c>
      <c r="D88" s="30" t="s">
        <v>303</v>
      </c>
      <c r="E88" s="15" t="s">
        <v>304</v>
      </c>
      <c r="F88" s="31">
        <v>0</v>
      </c>
      <c r="G88" s="31">
        <v>1</v>
      </c>
      <c r="H88" s="32">
        <v>0</v>
      </c>
      <c r="I88" s="32">
        <v>0</v>
      </c>
    </row>
    <row r="89" spans="1:9">
      <c r="A89" s="30"/>
      <c r="B89" s="30"/>
      <c r="C89" s="15" t="s">
        <v>16</v>
      </c>
      <c r="D89" s="30" t="s">
        <v>305</v>
      </c>
      <c r="E89" s="15" t="s">
        <v>306</v>
      </c>
      <c r="F89" s="31">
        <v>0</v>
      </c>
      <c r="G89" s="31">
        <v>473</v>
      </c>
      <c r="H89" s="32">
        <v>0</v>
      </c>
      <c r="I89" s="32">
        <v>0</v>
      </c>
    </row>
    <row r="90" spans="1:9">
      <c r="A90" s="30"/>
      <c r="B90" s="30"/>
      <c r="C90" s="15" t="s">
        <v>16</v>
      </c>
      <c r="D90" s="30" t="s">
        <v>307</v>
      </c>
      <c r="E90" s="15" t="s">
        <v>308</v>
      </c>
      <c r="F90" s="31">
        <v>0</v>
      </c>
      <c r="G90" s="31">
        <v>2468</v>
      </c>
      <c r="H90" s="32">
        <v>0</v>
      </c>
      <c r="I90" s="32">
        <v>0</v>
      </c>
    </row>
    <row r="91" spans="1:9">
      <c r="A91" s="30"/>
      <c r="B91" s="30"/>
      <c r="C91" s="15" t="s">
        <v>16</v>
      </c>
      <c r="D91" s="30" t="s">
        <v>309</v>
      </c>
      <c r="E91" s="15" t="s">
        <v>310</v>
      </c>
      <c r="F91" s="31">
        <v>0</v>
      </c>
      <c r="G91" s="31">
        <v>1973</v>
      </c>
      <c r="H91" s="32">
        <v>0</v>
      </c>
      <c r="I91" s="32">
        <v>0</v>
      </c>
    </row>
    <row r="92" spans="1:9">
      <c r="A92" s="30"/>
      <c r="B92" s="30"/>
      <c r="C92" s="15" t="s">
        <v>16</v>
      </c>
      <c r="D92" s="30" t="s">
        <v>311</v>
      </c>
      <c r="E92" s="15" t="s">
        <v>312</v>
      </c>
      <c r="F92" s="31">
        <v>0</v>
      </c>
      <c r="G92" s="31">
        <v>177</v>
      </c>
      <c r="H92" s="32">
        <v>0</v>
      </c>
      <c r="I92" s="32">
        <v>0</v>
      </c>
    </row>
    <row r="93" spans="1:9">
      <c r="A93" s="30"/>
      <c r="B93" s="30"/>
      <c r="C93" s="15" t="s">
        <v>16</v>
      </c>
      <c r="D93" s="30" t="s">
        <v>313</v>
      </c>
      <c r="E93" s="15" t="s">
        <v>314</v>
      </c>
      <c r="F93" s="31">
        <v>0</v>
      </c>
      <c r="G93" s="31">
        <v>8</v>
      </c>
      <c r="H93" s="32">
        <v>0</v>
      </c>
      <c r="I93" s="32">
        <v>0</v>
      </c>
    </row>
    <row r="94" spans="1:9">
      <c r="A94" s="30"/>
      <c r="B94" s="30"/>
      <c r="C94" s="15" t="s">
        <v>16</v>
      </c>
      <c r="D94" s="30" t="s">
        <v>315</v>
      </c>
      <c r="E94" s="15" t="s">
        <v>316</v>
      </c>
      <c r="F94" s="31">
        <v>0</v>
      </c>
      <c r="G94" s="31">
        <v>2</v>
      </c>
      <c r="H94" s="32">
        <v>0</v>
      </c>
      <c r="I94" s="32">
        <v>0</v>
      </c>
    </row>
    <row r="95" spans="1:9">
      <c r="A95" s="30"/>
      <c r="B95" s="30"/>
      <c r="C95" s="15" t="s">
        <v>16</v>
      </c>
      <c r="D95" s="30" t="s">
        <v>317</v>
      </c>
      <c r="E95" s="15" t="s">
        <v>318</v>
      </c>
      <c r="F95" s="31">
        <v>0</v>
      </c>
      <c r="G95" s="31">
        <v>52</v>
      </c>
      <c r="H95" s="32">
        <v>0</v>
      </c>
      <c r="I95" s="32">
        <v>0</v>
      </c>
    </row>
    <row r="96" spans="1:9">
      <c r="A96" s="30"/>
      <c r="B96" s="30"/>
      <c r="C96" s="15" t="s">
        <v>16</v>
      </c>
      <c r="D96" s="30" t="s">
        <v>319</v>
      </c>
      <c r="E96" s="15" t="s">
        <v>320</v>
      </c>
      <c r="F96" s="31">
        <v>0</v>
      </c>
      <c r="G96" s="31">
        <v>1697</v>
      </c>
      <c r="H96" s="32">
        <v>0</v>
      </c>
      <c r="I96" s="32">
        <v>0</v>
      </c>
    </row>
    <row r="97" spans="1:9">
      <c r="A97" s="30"/>
      <c r="B97" s="30"/>
      <c r="C97" s="15" t="s">
        <v>16</v>
      </c>
      <c r="D97" s="30" t="s">
        <v>321</v>
      </c>
      <c r="E97" s="15" t="s">
        <v>918</v>
      </c>
      <c r="F97" s="31">
        <v>0</v>
      </c>
      <c r="G97" s="31">
        <v>347</v>
      </c>
      <c r="H97" s="32">
        <v>0</v>
      </c>
      <c r="I97" s="32">
        <v>0</v>
      </c>
    </row>
    <row r="98" spans="1:9">
      <c r="A98" s="30"/>
      <c r="B98" s="30"/>
      <c r="C98" s="15" t="s">
        <v>16</v>
      </c>
      <c r="D98" s="30" t="s">
        <v>323</v>
      </c>
      <c r="E98" s="15" t="s">
        <v>324</v>
      </c>
      <c r="F98" s="31">
        <v>0</v>
      </c>
      <c r="G98" s="31">
        <v>682</v>
      </c>
      <c r="H98" s="32">
        <v>0</v>
      </c>
      <c r="I98" s="32">
        <v>0</v>
      </c>
    </row>
    <row r="99" spans="1:9">
      <c r="A99" s="30"/>
      <c r="B99" s="30"/>
      <c r="C99" s="15" t="s">
        <v>16</v>
      </c>
      <c r="D99" s="30" t="s">
        <v>157</v>
      </c>
      <c r="E99" s="15" t="s">
        <v>158</v>
      </c>
      <c r="F99" s="31">
        <v>0</v>
      </c>
      <c r="G99" s="31">
        <v>251</v>
      </c>
      <c r="H99" s="32">
        <v>0</v>
      </c>
      <c r="I99" s="32">
        <v>0</v>
      </c>
    </row>
    <row r="100" spans="1:9">
      <c r="A100" s="30"/>
      <c r="B100" s="30"/>
      <c r="C100" s="15" t="s">
        <v>16</v>
      </c>
      <c r="D100" s="30" t="s">
        <v>325</v>
      </c>
      <c r="E100" s="15" t="s">
        <v>326</v>
      </c>
      <c r="F100" s="31">
        <v>0</v>
      </c>
      <c r="G100" s="31">
        <v>1469</v>
      </c>
      <c r="H100" s="32">
        <v>0</v>
      </c>
      <c r="I100" s="32">
        <v>0</v>
      </c>
    </row>
    <row r="101" spans="1:9">
      <c r="A101" s="30"/>
      <c r="B101" s="30"/>
      <c r="C101" s="15" t="s">
        <v>16</v>
      </c>
      <c r="D101" s="30" t="s">
        <v>327</v>
      </c>
      <c r="E101" s="15" t="s">
        <v>328</v>
      </c>
      <c r="F101" s="31">
        <v>0</v>
      </c>
      <c r="G101" s="31">
        <v>22</v>
      </c>
      <c r="H101" s="32">
        <v>0</v>
      </c>
      <c r="I101" s="32">
        <v>0</v>
      </c>
    </row>
    <row r="102" spans="1:9">
      <c r="A102" s="30"/>
      <c r="B102" s="30"/>
      <c r="C102" s="15" t="s">
        <v>16</v>
      </c>
      <c r="D102" s="30" t="s">
        <v>329</v>
      </c>
      <c r="E102" s="15" t="s">
        <v>330</v>
      </c>
      <c r="F102" s="31">
        <v>0</v>
      </c>
      <c r="G102" s="31">
        <v>217279</v>
      </c>
      <c r="H102" s="32">
        <v>0</v>
      </c>
      <c r="I102" s="32">
        <v>13</v>
      </c>
    </row>
    <row r="103" spans="1:9">
      <c r="A103" s="30">
        <v>8</v>
      </c>
      <c r="B103" s="30" t="s">
        <v>331</v>
      </c>
      <c r="C103" s="15" t="s">
        <v>332</v>
      </c>
      <c r="D103" s="30" t="s">
        <v>83</v>
      </c>
      <c r="E103" s="15" t="s">
        <v>84</v>
      </c>
      <c r="F103" s="31">
        <v>0</v>
      </c>
      <c r="G103" s="31">
        <v>6982</v>
      </c>
      <c r="H103" s="32">
        <v>0</v>
      </c>
      <c r="I103" s="32">
        <v>2</v>
      </c>
    </row>
    <row r="104" spans="1:9">
      <c r="A104" s="30"/>
      <c r="B104" s="30"/>
      <c r="C104" s="15" t="s">
        <v>332</v>
      </c>
      <c r="D104" s="30" t="s">
        <v>333</v>
      </c>
      <c r="E104" s="15" t="s">
        <v>334</v>
      </c>
      <c r="F104" s="31">
        <v>0</v>
      </c>
      <c r="G104" s="31">
        <v>4777</v>
      </c>
      <c r="H104" s="32">
        <v>0</v>
      </c>
      <c r="I104" s="32">
        <v>0</v>
      </c>
    </row>
    <row r="105" spans="1:9">
      <c r="A105" s="30"/>
      <c r="B105" s="30"/>
      <c r="C105" s="15" t="s">
        <v>332</v>
      </c>
      <c r="D105" s="30" t="s">
        <v>287</v>
      </c>
      <c r="E105" s="15" t="s">
        <v>288</v>
      </c>
      <c r="F105" s="31">
        <v>0</v>
      </c>
      <c r="G105" s="31">
        <v>1507</v>
      </c>
      <c r="H105" s="32">
        <v>0</v>
      </c>
      <c r="I105" s="32">
        <v>0</v>
      </c>
    </row>
    <row r="106" spans="1:9">
      <c r="A106" s="30"/>
      <c r="B106" s="30"/>
      <c r="C106" s="15" t="s">
        <v>332</v>
      </c>
      <c r="D106" s="30" t="s">
        <v>335</v>
      </c>
      <c r="E106" s="15" t="s">
        <v>336</v>
      </c>
      <c r="F106" s="31">
        <v>0</v>
      </c>
      <c r="G106" s="31">
        <v>6022</v>
      </c>
      <c r="H106" s="32">
        <v>0</v>
      </c>
      <c r="I106" s="32">
        <v>0</v>
      </c>
    </row>
    <row r="107" spans="1:9">
      <c r="A107" s="30"/>
      <c r="B107" s="30"/>
      <c r="C107" s="15" t="s">
        <v>332</v>
      </c>
      <c r="D107" s="30" t="s">
        <v>25</v>
      </c>
      <c r="E107" s="15" t="s">
        <v>26</v>
      </c>
      <c r="F107" s="31">
        <v>0</v>
      </c>
      <c r="G107" s="31">
        <v>9638</v>
      </c>
      <c r="H107" s="32">
        <v>0</v>
      </c>
      <c r="I107" s="32">
        <v>0</v>
      </c>
    </row>
    <row r="108" spans="1:9">
      <c r="A108" s="30"/>
      <c r="B108" s="30"/>
      <c r="C108" s="15" t="s">
        <v>332</v>
      </c>
      <c r="D108" s="30" t="s">
        <v>337</v>
      </c>
      <c r="E108" s="15" t="s">
        <v>338</v>
      </c>
      <c r="F108" s="31">
        <v>0</v>
      </c>
      <c r="G108" s="31">
        <v>5833</v>
      </c>
      <c r="H108" s="32">
        <v>0</v>
      </c>
      <c r="I108" s="32">
        <v>0</v>
      </c>
    </row>
    <row r="109" spans="1:9">
      <c r="A109" s="30"/>
      <c r="B109" s="30"/>
      <c r="C109" s="15" t="s">
        <v>332</v>
      </c>
      <c r="D109" s="30" t="s">
        <v>339</v>
      </c>
      <c r="E109" s="15" t="s">
        <v>340</v>
      </c>
      <c r="F109" s="31">
        <v>0</v>
      </c>
      <c r="G109" s="31">
        <v>375</v>
      </c>
      <c r="H109" s="32">
        <v>0</v>
      </c>
      <c r="I109" s="32">
        <v>0</v>
      </c>
    </row>
    <row r="110" spans="1:9">
      <c r="A110" s="30"/>
      <c r="B110" s="30"/>
      <c r="C110" s="15" t="s">
        <v>332</v>
      </c>
      <c r="D110" s="30" t="s">
        <v>341</v>
      </c>
      <c r="E110" s="15" t="s">
        <v>342</v>
      </c>
      <c r="F110" s="31">
        <v>0</v>
      </c>
      <c r="G110" s="31">
        <v>3479</v>
      </c>
      <c r="H110" s="32">
        <v>0</v>
      </c>
      <c r="I110" s="32">
        <v>14</v>
      </c>
    </row>
    <row r="111" spans="1:9">
      <c r="A111" s="30"/>
      <c r="B111" s="30"/>
      <c r="C111" s="15" t="s">
        <v>332</v>
      </c>
      <c r="D111" s="30" t="s">
        <v>343</v>
      </c>
      <c r="E111" s="15" t="s">
        <v>344</v>
      </c>
      <c r="F111" s="31">
        <v>0</v>
      </c>
      <c r="G111" s="31">
        <v>9813</v>
      </c>
      <c r="H111" s="32">
        <v>0</v>
      </c>
      <c r="I111" s="32">
        <v>0</v>
      </c>
    </row>
    <row r="112" spans="1:9">
      <c r="A112" s="30"/>
      <c r="B112" s="30"/>
      <c r="C112" s="15" t="s">
        <v>332</v>
      </c>
      <c r="D112" s="30" t="s">
        <v>225</v>
      </c>
      <c r="E112" s="15" t="s">
        <v>226</v>
      </c>
      <c r="F112" s="31">
        <v>0</v>
      </c>
      <c r="G112" s="31">
        <v>1912</v>
      </c>
      <c r="H112" s="32">
        <v>0</v>
      </c>
      <c r="I112" s="32">
        <v>0</v>
      </c>
    </row>
    <row r="113" spans="1:9">
      <c r="A113" s="30"/>
      <c r="B113" s="30"/>
      <c r="C113" s="15" t="s">
        <v>332</v>
      </c>
      <c r="D113" s="30" t="s">
        <v>345</v>
      </c>
      <c r="E113" s="15" t="s">
        <v>346</v>
      </c>
      <c r="F113" s="31">
        <v>0</v>
      </c>
      <c r="G113" s="31">
        <v>40272</v>
      </c>
      <c r="H113" s="32">
        <v>0</v>
      </c>
      <c r="I113" s="32">
        <v>0</v>
      </c>
    </row>
    <row r="114" spans="1:9">
      <c r="A114" s="30">
        <v>9</v>
      </c>
      <c r="B114" s="30" t="s">
        <v>347</v>
      </c>
      <c r="C114" s="15" t="s">
        <v>348</v>
      </c>
      <c r="D114" s="30" t="s">
        <v>349</v>
      </c>
      <c r="E114" s="15" t="s">
        <v>919</v>
      </c>
      <c r="F114" s="31">
        <v>0</v>
      </c>
      <c r="G114" s="31">
        <v>962</v>
      </c>
      <c r="H114" s="32">
        <v>0</v>
      </c>
      <c r="I114" s="32">
        <v>41</v>
      </c>
    </row>
    <row r="115" spans="1:9">
      <c r="A115" s="30">
        <v>10</v>
      </c>
      <c r="B115" s="30" t="s">
        <v>19</v>
      </c>
      <c r="C115" s="15" t="s">
        <v>20</v>
      </c>
      <c r="D115" s="30" t="s">
        <v>7</v>
      </c>
      <c r="E115" s="15" t="s">
        <v>8</v>
      </c>
      <c r="F115" s="31">
        <v>16</v>
      </c>
      <c r="G115" s="31">
        <v>0</v>
      </c>
      <c r="H115" s="32">
        <v>0</v>
      </c>
      <c r="I115" s="32">
        <v>0</v>
      </c>
    </row>
    <row r="116" spans="1:9">
      <c r="A116" s="30"/>
      <c r="B116" s="30"/>
      <c r="C116" s="15" t="s">
        <v>20</v>
      </c>
      <c r="D116" s="30" t="s">
        <v>351</v>
      </c>
      <c r="E116" s="15" t="s">
        <v>920</v>
      </c>
      <c r="F116" s="31">
        <v>0</v>
      </c>
      <c r="G116" s="31">
        <v>186</v>
      </c>
      <c r="H116" s="32">
        <v>0</v>
      </c>
      <c r="I116" s="32">
        <v>0</v>
      </c>
    </row>
    <row r="117" spans="1:9">
      <c r="A117" s="30"/>
      <c r="B117" s="30"/>
      <c r="C117" s="15" t="s">
        <v>20</v>
      </c>
      <c r="D117" s="30" t="s">
        <v>353</v>
      </c>
      <c r="E117" s="15" t="s">
        <v>354</v>
      </c>
      <c r="F117" s="31">
        <v>0</v>
      </c>
      <c r="G117" s="31">
        <v>226</v>
      </c>
      <c r="H117" s="32">
        <v>0</v>
      </c>
      <c r="I117" s="32">
        <v>44</v>
      </c>
    </row>
    <row r="118" spans="1:9">
      <c r="A118" s="30"/>
      <c r="B118" s="30"/>
      <c r="C118" s="15" t="s">
        <v>20</v>
      </c>
      <c r="D118" s="30" t="s">
        <v>355</v>
      </c>
      <c r="E118" s="15" t="s">
        <v>356</v>
      </c>
      <c r="F118" s="31">
        <v>0</v>
      </c>
      <c r="G118" s="31">
        <v>1368</v>
      </c>
      <c r="H118" s="32">
        <v>0</v>
      </c>
      <c r="I118" s="32">
        <v>0</v>
      </c>
    </row>
    <row r="119" spans="1:9">
      <c r="A119" s="30"/>
      <c r="B119" s="30"/>
      <c r="C119" s="15" t="s">
        <v>20</v>
      </c>
      <c r="D119" s="30" t="s">
        <v>357</v>
      </c>
      <c r="E119" s="15" t="s">
        <v>358</v>
      </c>
      <c r="F119" s="31">
        <v>0</v>
      </c>
      <c r="G119" s="31">
        <v>514</v>
      </c>
      <c r="H119" s="32">
        <v>0</v>
      </c>
      <c r="I119" s="32">
        <v>0</v>
      </c>
    </row>
    <row r="120" spans="1:9">
      <c r="A120" s="30"/>
      <c r="B120" s="30"/>
      <c r="C120" s="15" t="s">
        <v>20</v>
      </c>
      <c r="D120" s="30" t="s">
        <v>359</v>
      </c>
      <c r="E120" s="15" t="s">
        <v>921</v>
      </c>
      <c r="F120" s="31">
        <v>0</v>
      </c>
      <c r="G120" s="31">
        <v>46</v>
      </c>
      <c r="H120" s="32">
        <v>0</v>
      </c>
      <c r="I120" s="32">
        <v>0</v>
      </c>
    </row>
    <row r="121" spans="1:9">
      <c r="A121" s="30"/>
      <c r="B121" s="30"/>
      <c r="C121" s="15" t="s">
        <v>20</v>
      </c>
      <c r="D121" s="30" t="s">
        <v>361</v>
      </c>
      <c r="E121" s="15" t="s">
        <v>362</v>
      </c>
      <c r="F121" s="31">
        <v>0</v>
      </c>
      <c r="G121" s="31">
        <v>690</v>
      </c>
      <c r="H121" s="32">
        <v>0</v>
      </c>
      <c r="I121" s="32">
        <v>0</v>
      </c>
    </row>
    <row r="122" spans="1:9">
      <c r="A122" s="30">
        <v>11</v>
      </c>
      <c r="B122" s="30" t="s">
        <v>21</v>
      </c>
      <c r="C122" s="15" t="s">
        <v>22</v>
      </c>
      <c r="D122" s="30" t="s">
        <v>363</v>
      </c>
      <c r="E122" s="15" t="s">
        <v>364</v>
      </c>
      <c r="F122" s="31">
        <v>0</v>
      </c>
      <c r="G122" s="31">
        <v>1</v>
      </c>
      <c r="H122" s="32">
        <v>0</v>
      </c>
      <c r="I122" s="32">
        <v>0</v>
      </c>
    </row>
    <row r="123" spans="1:9">
      <c r="A123" s="30"/>
      <c r="B123" s="30"/>
      <c r="C123" s="15" t="s">
        <v>22</v>
      </c>
      <c r="D123" s="30" t="s">
        <v>333</v>
      </c>
      <c r="E123" s="15" t="s">
        <v>334</v>
      </c>
      <c r="F123" s="31">
        <v>0</v>
      </c>
      <c r="G123" s="31">
        <v>8</v>
      </c>
      <c r="H123" s="32">
        <v>0</v>
      </c>
      <c r="I123" s="32">
        <v>0</v>
      </c>
    </row>
    <row r="124" spans="1:9">
      <c r="A124" s="30"/>
      <c r="B124" s="30"/>
      <c r="C124" s="15" t="s">
        <v>22</v>
      </c>
      <c r="D124" s="30" t="s">
        <v>23</v>
      </c>
      <c r="E124" s="15" t="s">
        <v>24</v>
      </c>
      <c r="F124" s="31">
        <v>131</v>
      </c>
      <c r="G124" s="31">
        <v>0</v>
      </c>
      <c r="H124" s="32">
        <v>0</v>
      </c>
      <c r="I124" s="32">
        <v>0</v>
      </c>
    </row>
    <row r="125" spans="1:9">
      <c r="A125" s="30"/>
      <c r="B125" s="30"/>
      <c r="C125" s="15" t="s">
        <v>22</v>
      </c>
      <c r="D125" s="30" t="s">
        <v>25</v>
      </c>
      <c r="E125" s="15" t="s">
        <v>26</v>
      </c>
      <c r="F125" s="31">
        <v>4</v>
      </c>
      <c r="G125" s="31">
        <v>3</v>
      </c>
      <c r="H125" s="32">
        <v>0</v>
      </c>
      <c r="I125" s="32">
        <v>0</v>
      </c>
    </row>
    <row r="126" spans="1:9">
      <c r="A126" s="30"/>
      <c r="B126" s="30"/>
      <c r="C126" s="15" t="s">
        <v>22</v>
      </c>
      <c r="D126" s="30" t="s">
        <v>365</v>
      </c>
      <c r="E126" s="15" t="s">
        <v>366</v>
      </c>
      <c r="F126" s="31">
        <v>0</v>
      </c>
      <c r="G126" s="31">
        <v>7</v>
      </c>
      <c r="H126" s="32">
        <v>0</v>
      </c>
      <c r="I126" s="32">
        <v>0</v>
      </c>
    </row>
    <row r="127" spans="1:9">
      <c r="A127" s="30"/>
      <c r="B127" s="30"/>
      <c r="C127" s="15" t="s">
        <v>22</v>
      </c>
      <c r="D127" s="30" t="s">
        <v>65</v>
      </c>
      <c r="E127" s="15" t="s">
        <v>66</v>
      </c>
      <c r="F127" s="31">
        <v>0</v>
      </c>
      <c r="G127" s="31">
        <v>3</v>
      </c>
      <c r="H127" s="32">
        <v>0</v>
      </c>
      <c r="I127" s="32">
        <v>0</v>
      </c>
    </row>
    <row r="128" spans="1:9">
      <c r="A128" s="30"/>
      <c r="B128" s="30"/>
      <c r="C128" s="15" t="s">
        <v>22</v>
      </c>
      <c r="D128" s="30" t="s">
        <v>163</v>
      </c>
      <c r="E128" s="15" t="s">
        <v>164</v>
      </c>
      <c r="F128" s="31">
        <v>0</v>
      </c>
      <c r="G128" s="31">
        <v>30</v>
      </c>
      <c r="H128" s="32">
        <v>0</v>
      </c>
      <c r="I128" s="32">
        <v>0</v>
      </c>
    </row>
    <row r="129" spans="1:9">
      <c r="A129" s="30"/>
      <c r="B129" s="30"/>
      <c r="C129" s="15" t="s">
        <v>22</v>
      </c>
      <c r="D129" s="30" t="s">
        <v>27</v>
      </c>
      <c r="E129" s="15" t="s">
        <v>28</v>
      </c>
      <c r="F129" s="31">
        <v>119</v>
      </c>
      <c r="G129" s="31">
        <v>7</v>
      </c>
      <c r="H129" s="32">
        <v>0</v>
      </c>
      <c r="I129" s="32">
        <v>0</v>
      </c>
    </row>
    <row r="130" spans="1:9">
      <c r="A130" s="30"/>
      <c r="B130" s="30"/>
      <c r="C130" s="15" t="s">
        <v>22</v>
      </c>
      <c r="D130" s="30" t="s">
        <v>47</v>
      </c>
      <c r="E130" s="15" t="s">
        <v>48</v>
      </c>
      <c r="F130" s="31">
        <v>0</v>
      </c>
      <c r="G130" s="31">
        <v>216</v>
      </c>
      <c r="H130" s="32">
        <v>0</v>
      </c>
      <c r="I130" s="32">
        <v>142</v>
      </c>
    </row>
    <row r="131" spans="1:9">
      <c r="A131" s="30">
        <v>12</v>
      </c>
      <c r="B131" s="30" t="s">
        <v>29</v>
      </c>
      <c r="C131" s="15" t="s">
        <v>30</v>
      </c>
      <c r="D131" s="30" t="s">
        <v>13</v>
      </c>
      <c r="E131" s="15" t="s">
        <v>14</v>
      </c>
      <c r="F131" s="31">
        <v>4</v>
      </c>
      <c r="G131" s="31">
        <v>7</v>
      </c>
      <c r="H131" s="32">
        <v>0</v>
      </c>
      <c r="I131" s="32">
        <v>0</v>
      </c>
    </row>
    <row r="132" spans="1:9">
      <c r="A132" s="30">
        <v>13</v>
      </c>
      <c r="B132" s="30" t="s">
        <v>367</v>
      </c>
      <c r="C132" s="15" t="s">
        <v>368</v>
      </c>
      <c r="D132" s="30" t="s">
        <v>55</v>
      </c>
      <c r="E132" s="15" t="s">
        <v>56</v>
      </c>
      <c r="F132" s="31">
        <v>0</v>
      </c>
      <c r="G132" s="31">
        <v>101</v>
      </c>
      <c r="H132" s="32">
        <v>0</v>
      </c>
      <c r="I132" s="32">
        <v>0</v>
      </c>
    </row>
    <row r="133" spans="1:9">
      <c r="A133" s="30"/>
      <c r="B133" s="30"/>
      <c r="C133" s="15" t="s">
        <v>368</v>
      </c>
      <c r="D133" s="30" t="s">
        <v>35</v>
      </c>
      <c r="E133" s="15" t="s">
        <v>36</v>
      </c>
      <c r="F133" s="31">
        <v>0</v>
      </c>
      <c r="G133" s="31">
        <v>331</v>
      </c>
      <c r="H133" s="32">
        <v>0</v>
      </c>
      <c r="I133" s="32">
        <v>0</v>
      </c>
    </row>
    <row r="134" spans="1:9">
      <c r="A134" s="30"/>
      <c r="B134" s="30"/>
      <c r="C134" s="15" t="s">
        <v>368</v>
      </c>
      <c r="D134" s="30" t="s">
        <v>37</v>
      </c>
      <c r="E134" s="15" t="s">
        <v>38</v>
      </c>
      <c r="F134" s="31">
        <v>0</v>
      </c>
      <c r="G134" s="31">
        <v>24110</v>
      </c>
      <c r="H134" s="32">
        <v>0</v>
      </c>
      <c r="I134" s="32">
        <v>0</v>
      </c>
    </row>
    <row r="135" spans="1:9">
      <c r="A135" s="30"/>
      <c r="B135" s="30"/>
      <c r="C135" s="15" t="s">
        <v>368</v>
      </c>
      <c r="D135" s="30" t="s">
        <v>43</v>
      </c>
      <c r="E135" s="15" t="s">
        <v>44</v>
      </c>
      <c r="F135" s="31">
        <v>0</v>
      </c>
      <c r="G135" s="31">
        <v>2799</v>
      </c>
      <c r="H135" s="32">
        <v>0</v>
      </c>
      <c r="I135" s="32">
        <v>0</v>
      </c>
    </row>
    <row r="136" spans="1:9">
      <c r="A136" s="30"/>
      <c r="B136" s="30"/>
      <c r="C136" s="15" t="s">
        <v>368</v>
      </c>
      <c r="D136" s="30" t="s">
        <v>369</v>
      </c>
      <c r="E136" s="15" t="s">
        <v>370</v>
      </c>
      <c r="F136" s="31">
        <v>0</v>
      </c>
      <c r="G136" s="31">
        <v>3987</v>
      </c>
      <c r="H136" s="32">
        <v>0</v>
      </c>
      <c r="I136" s="32">
        <v>0</v>
      </c>
    </row>
    <row r="137" spans="1:9">
      <c r="A137" s="30"/>
      <c r="B137" s="30"/>
      <c r="C137" s="15" t="s">
        <v>368</v>
      </c>
      <c r="D137" s="30" t="s">
        <v>295</v>
      </c>
      <c r="E137" s="15" t="s">
        <v>296</v>
      </c>
      <c r="F137" s="31">
        <v>0</v>
      </c>
      <c r="G137" s="31">
        <v>3</v>
      </c>
      <c r="H137" s="32">
        <v>0</v>
      </c>
      <c r="I137" s="32">
        <v>0</v>
      </c>
    </row>
    <row r="138" spans="1:9">
      <c r="A138" s="30"/>
      <c r="B138" s="30"/>
      <c r="C138" s="15" t="s">
        <v>368</v>
      </c>
      <c r="D138" s="30" t="s">
        <v>177</v>
      </c>
      <c r="E138" s="15" t="s">
        <v>178</v>
      </c>
      <c r="F138" s="31">
        <v>0</v>
      </c>
      <c r="G138" s="31">
        <v>58</v>
      </c>
      <c r="H138" s="32">
        <v>0</v>
      </c>
      <c r="I138" s="32">
        <v>0</v>
      </c>
    </row>
    <row r="139" spans="1:9">
      <c r="A139" s="30"/>
      <c r="B139" s="30"/>
      <c r="C139" s="15" t="s">
        <v>368</v>
      </c>
      <c r="D139" s="30" t="s">
        <v>371</v>
      </c>
      <c r="E139" s="15" t="s">
        <v>372</v>
      </c>
      <c r="F139" s="31">
        <v>0</v>
      </c>
      <c r="G139" s="31">
        <v>16648</v>
      </c>
      <c r="H139" s="32">
        <v>0</v>
      </c>
      <c r="I139" s="32">
        <v>0</v>
      </c>
    </row>
    <row r="140" spans="1:9">
      <c r="A140" s="30"/>
      <c r="B140" s="30"/>
      <c r="C140" s="15" t="s">
        <v>368</v>
      </c>
      <c r="D140" s="30" t="s">
        <v>373</v>
      </c>
      <c r="E140" s="15" t="s">
        <v>374</v>
      </c>
      <c r="F140" s="31">
        <v>0</v>
      </c>
      <c r="G140" s="31">
        <v>19415</v>
      </c>
      <c r="H140" s="32">
        <v>0</v>
      </c>
      <c r="I140" s="32">
        <v>0</v>
      </c>
    </row>
    <row r="141" spans="1:9">
      <c r="A141" s="30"/>
      <c r="B141" s="30"/>
      <c r="C141" s="15" t="s">
        <v>368</v>
      </c>
      <c r="D141" s="30" t="s">
        <v>375</v>
      </c>
      <c r="E141" s="15" t="s">
        <v>376</v>
      </c>
      <c r="F141" s="31">
        <v>0</v>
      </c>
      <c r="G141" s="31">
        <v>21527</v>
      </c>
      <c r="H141" s="32">
        <v>0</v>
      </c>
      <c r="I141" s="32">
        <v>0</v>
      </c>
    </row>
    <row r="142" spans="1:9">
      <c r="A142" s="30"/>
      <c r="B142" s="30"/>
      <c r="C142" s="15" t="s">
        <v>368</v>
      </c>
      <c r="D142" s="30" t="s">
        <v>377</v>
      </c>
      <c r="E142" s="15" t="s">
        <v>378</v>
      </c>
      <c r="F142" s="31">
        <v>0</v>
      </c>
      <c r="G142" s="31">
        <v>11293</v>
      </c>
      <c r="H142" s="32">
        <v>0</v>
      </c>
      <c r="I142" s="32">
        <v>0</v>
      </c>
    </row>
    <row r="143" spans="1:9">
      <c r="A143" s="30"/>
      <c r="B143" s="30"/>
      <c r="C143" s="15" t="s">
        <v>368</v>
      </c>
      <c r="D143" s="30" t="s">
        <v>379</v>
      </c>
      <c r="E143" s="15" t="s">
        <v>380</v>
      </c>
      <c r="F143" s="31">
        <v>0</v>
      </c>
      <c r="G143" s="31">
        <v>26844</v>
      </c>
      <c r="H143" s="32">
        <v>0</v>
      </c>
      <c r="I143" s="32">
        <v>0</v>
      </c>
    </row>
    <row r="144" spans="1:9">
      <c r="A144" s="30"/>
      <c r="B144" s="30"/>
      <c r="C144" s="15" t="s">
        <v>368</v>
      </c>
      <c r="D144" s="30" t="s">
        <v>381</v>
      </c>
      <c r="E144" s="15" t="s">
        <v>382</v>
      </c>
      <c r="F144" s="31">
        <v>0</v>
      </c>
      <c r="G144" s="31">
        <v>15457</v>
      </c>
      <c r="H144" s="32">
        <v>0</v>
      </c>
      <c r="I144" s="32">
        <v>0</v>
      </c>
    </row>
    <row r="145" spans="1:9">
      <c r="A145" s="30"/>
      <c r="B145" s="30"/>
      <c r="C145" s="15" t="s">
        <v>368</v>
      </c>
      <c r="D145" s="30" t="s">
        <v>383</v>
      </c>
      <c r="E145" s="15" t="s">
        <v>384</v>
      </c>
      <c r="F145" s="31">
        <v>0</v>
      </c>
      <c r="G145" s="31">
        <v>10970</v>
      </c>
      <c r="H145" s="32">
        <v>0</v>
      </c>
      <c r="I145" s="32">
        <v>0</v>
      </c>
    </row>
    <row r="146" spans="1:9">
      <c r="A146" s="30"/>
      <c r="B146" s="30"/>
      <c r="C146" s="15" t="s">
        <v>368</v>
      </c>
      <c r="D146" s="30" t="s">
        <v>385</v>
      </c>
      <c r="E146" s="15" t="s">
        <v>386</v>
      </c>
      <c r="F146" s="31">
        <v>0</v>
      </c>
      <c r="G146" s="31">
        <v>15140</v>
      </c>
      <c r="H146" s="32">
        <v>0</v>
      </c>
      <c r="I146" s="32">
        <v>0</v>
      </c>
    </row>
    <row r="147" spans="1:9">
      <c r="A147" s="30"/>
      <c r="B147" s="30"/>
      <c r="C147" s="15" t="s">
        <v>368</v>
      </c>
      <c r="D147" s="30" t="s">
        <v>387</v>
      </c>
      <c r="E147" s="15" t="s">
        <v>388</v>
      </c>
      <c r="F147" s="31">
        <v>0</v>
      </c>
      <c r="G147" s="31">
        <v>8956</v>
      </c>
      <c r="H147" s="32">
        <v>0</v>
      </c>
      <c r="I147" s="32">
        <v>0</v>
      </c>
    </row>
    <row r="148" spans="1:9">
      <c r="A148" s="30"/>
      <c r="B148" s="30"/>
      <c r="C148" s="15" t="s">
        <v>368</v>
      </c>
      <c r="D148" s="30" t="s">
        <v>389</v>
      </c>
      <c r="E148" s="15" t="s">
        <v>390</v>
      </c>
      <c r="F148" s="31">
        <v>0</v>
      </c>
      <c r="G148" s="31">
        <v>16061</v>
      </c>
      <c r="H148" s="32">
        <v>0</v>
      </c>
      <c r="I148" s="32">
        <v>0</v>
      </c>
    </row>
    <row r="149" spans="1:9">
      <c r="A149" s="30"/>
      <c r="B149" s="30"/>
      <c r="C149" s="15" t="s">
        <v>368</v>
      </c>
      <c r="D149" s="30" t="s">
        <v>391</v>
      </c>
      <c r="E149" s="15" t="s">
        <v>392</v>
      </c>
      <c r="F149" s="31">
        <v>0</v>
      </c>
      <c r="G149" s="31">
        <v>19979</v>
      </c>
      <c r="H149" s="32">
        <v>0</v>
      </c>
      <c r="I149" s="32">
        <v>0</v>
      </c>
    </row>
    <row r="150" spans="1:9">
      <c r="A150" s="30"/>
      <c r="B150" s="30"/>
      <c r="C150" s="15" t="s">
        <v>368</v>
      </c>
      <c r="D150" s="30" t="s">
        <v>393</v>
      </c>
      <c r="E150" s="15" t="s">
        <v>394</v>
      </c>
      <c r="F150" s="31">
        <v>0</v>
      </c>
      <c r="G150" s="31">
        <v>18951</v>
      </c>
      <c r="H150" s="32">
        <v>0</v>
      </c>
      <c r="I150" s="32">
        <v>0</v>
      </c>
    </row>
    <row r="151" spans="1:9">
      <c r="A151" s="30"/>
      <c r="B151" s="30"/>
      <c r="C151" s="15" t="s">
        <v>368</v>
      </c>
      <c r="D151" s="30" t="s">
        <v>395</v>
      </c>
      <c r="E151" s="15" t="s">
        <v>396</v>
      </c>
      <c r="F151" s="31">
        <v>0</v>
      </c>
      <c r="G151" s="31">
        <v>12465</v>
      </c>
      <c r="H151" s="32">
        <v>0</v>
      </c>
      <c r="I151" s="32">
        <v>0</v>
      </c>
    </row>
    <row r="152" spans="1:9">
      <c r="A152" s="30"/>
      <c r="B152" s="30"/>
      <c r="C152" s="15" t="s">
        <v>368</v>
      </c>
      <c r="D152" s="30" t="s">
        <v>397</v>
      </c>
      <c r="E152" s="15" t="s">
        <v>398</v>
      </c>
      <c r="F152" s="31">
        <v>0</v>
      </c>
      <c r="G152" s="31">
        <v>52512</v>
      </c>
      <c r="H152" s="32">
        <v>0</v>
      </c>
      <c r="I152" s="32">
        <v>0</v>
      </c>
    </row>
    <row r="153" spans="1:9">
      <c r="A153" s="30"/>
      <c r="B153" s="30"/>
      <c r="C153" s="15" t="s">
        <v>368</v>
      </c>
      <c r="D153" s="30" t="s">
        <v>399</v>
      </c>
      <c r="E153" s="15" t="s">
        <v>400</v>
      </c>
      <c r="F153" s="31">
        <v>0</v>
      </c>
      <c r="G153" s="31">
        <v>34253</v>
      </c>
      <c r="H153" s="32">
        <v>0</v>
      </c>
      <c r="I153" s="32">
        <v>0</v>
      </c>
    </row>
    <row r="154" spans="1:9">
      <c r="A154" s="30"/>
      <c r="B154" s="30"/>
      <c r="C154" s="15" t="s">
        <v>368</v>
      </c>
      <c r="D154" s="30" t="s">
        <v>401</v>
      </c>
      <c r="E154" s="15" t="s">
        <v>402</v>
      </c>
      <c r="F154" s="31">
        <v>0</v>
      </c>
      <c r="G154" s="31">
        <v>13569</v>
      </c>
      <c r="H154" s="32">
        <v>0</v>
      </c>
      <c r="I154" s="32">
        <v>0</v>
      </c>
    </row>
    <row r="155" spans="1:9">
      <c r="A155" s="30"/>
      <c r="B155" s="30"/>
      <c r="C155" s="15" t="s">
        <v>368</v>
      </c>
      <c r="D155" s="30" t="s">
        <v>403</v>
      </c>
      <c r="E155" s="15" t="s">
        <v>404</v>
      </c>
      <c r="F155" s="31">
        <v>0</v>
      </c>
      <c r="G155" s="31">
        <v>19282</v>
      </c>
      <c r="H155" s="32">
        <v>0</v>
      </c>
      <c r="I155" s="32">
        <v>0</v>
      </c>
    </row>
    <row r="156" spans="1:9">
      <c r="A156" s="30"/>
      <c r="B156" s="30"/>
      <c r="C156" s="15" t="s">
        <v>368</v>
      </c>
      <c r="D156" s="30" t="s">
        <v>405</v>
      </c>
      <c r="E156" s="15" t="s">
        <v>406</v>
      </c>
      <c r="F156" s="31">
        <v>0</v>
      </c>
      <c r="G156" s="31">
        <v>15711</v>
      </c>
      <c r="H156" s="32">
        <v>0</v>
      </c>
      <c r="I156" s="32">
        <v>0</v>
      </c>
    </row>
    <row r="157" spans="1:9">
      <c r="A157" s="30"/>
      <c r="B157" s="30"/>
      <c r="C157" s="15" t="s">
        <v>368</v>
      </c>
      <c r="D157" s="30" t="s">
        <v>407</v>
      </c>
      <c r="E157" s="15" t="s">
        <v>408</v>
      </c>
      <c r="F157" s="31">
        <v>0</v>
      </c>
      <c r="G157" s="31">
        <v>24273</v>
      </c>
      <c r="H157" s="32">
        <v>0</v>
      </c>
      <c r="I157" s="32">
        <v>0</v>
      </c>
    </row>
    <row r="158" spans="1:9">
      <c r="A158" s="30"/>
      <c r="B158" s="30"/>
      <c r="C158" s="15" t="s">
        <v>368</v>
      </c>
      <c r="D158" s="30" t="s">
        <v>409</v>
      </c>
      <c r="E158" s="15" t="s">
        <v>410</v>
      </c>
      <c r="F158" s="31">
        <v>0</v>
      </c>
      <c r="G158" s="31">
        <v>10465</v>
      </c>
      <c r="H158" s="32">
        <v>0</v>
      </c>
      <c r="I158" s="32">
        <v>0</v>
      </c>
    </row>
    <row r="159" spans="1:9">
      <c r="A159" s="30"/>
      <c r="B159" s="30"/>
      <c r="C159" s="15" t="s">
        <v>368</v>
      </c>
      <c r="D159" s="30" t="s">
        <v>411</v>
      </c>
      <c r="E159" s="15" t="s">
        <v>412</v>
      </c>
      <c r="F159" s="31">
        <v>0</v>
      </c>
      <c r="G159" s="31">
        <v>17947</v>
      </c>
      <c r="H159" s="32">
        <v>0</v>
      </c>
      <c r="I159" s="32">
        <v>0</v>
      </c>
    </row>
    <row r="160" spans="1:9">
      <c r="A160" s="30"/>
      <c r="B160" s="30"/>
      <c r="C160" s="15" t="s">
        <v>368</v>
      </c>
      <c r="D160" s="30" t="s">
        <v>413</v>
      </c>
      <c r="E160" s="15" t="s">
        <v>414</v>
      </c>
      <c r="F160" s="31">
        <v>0</v>
      </c>
      <c r="G160" s="31">
        <v>4049</v>
      </c>
      <c r="H160" s="32">
        <v>0</v>
      </c>
      <c r="I160" s="32">
        <v>0</v>
      </c>
    </row>
    <row r="161" spans="1:9">
      <c r="A161" s="30"/>
      <c r="B161" s="30"/>
      <c r="C161" s="15" t="s">
        <v>368</v>
      </c>
      <c r="D161" s="30" t="s">
        <v>415</v>
      </c>
      <c r="E161" s="15" t="s">
        <v>416</v>
      </c>
      <c r="F161" s="31">
        <v>0</v>
      </c>
      <c r="G161" s="31">
        <v>20550</v>
      </c>
      <c r="H161" s="32">
        <v>0</v>
      </c>
      <c r="I161" s="32">
        <v>0</v>
      </c>
    </row>
    <row r="162" spans="1:9">
      <c r="A162" s="30"/>
      <c r="B162" s="30"/>
      <c r="C162" s="15" t="s">
        <v>368</v>
      </c>
      <c r="D162" s="30" t="s">
        <v>417</v>
      </c>
      <c r="E162" s="15" t="s">
        <v>418</v>
      </c>
      <c r="F162" s="31">
        <v>0</v>
      </c>
      <c r="G162" s="31">
        <v>10564</v>
      </c>
      <c r="H162" s="32">
        <v>0</v>
      </c>
      <c r="I162" s="32">
        <v>0</v>
      </c>
    </row>
    <row r="163" spans="1:9">
      <c r="A163" s="30"/>
      <c r="B163" s="30"/>
      <c r="C163" s="15" t="s">
        <v>368</v>
      </c>
      <c r="D163" s="30" t="s">
        <v>419</v>
      </c>
      <c r="E163" s="15" t="s">
        <v>420</v>
      </c>
      <c r="F163" s="31">
        <v>0</v>
      </c>
      <c r="G163" s="31">
        <v>2571</v>
      </c>
      <c r="H163" s="32">
        <v>0</v>
      </c>
      <c r="I163" s="32">
        <v>0</v>
      </c>
    </row>
    <row r="164" spans="1:9">
      <c r="A164" s="30"/>
      <c r="B164" s="30"/>
      <c r="C164" s="15" t="s">
        <v>368</v>
      </c>
      <c r="D164" s="30" t="s">
        <v>421</v>
      </c>
      <c r="E164" s="15" t="s">
        <v>422</v>
      </c>
      <c r="F164" s="31">
        <v>0</v>
      </c>
      <c r="G164" s="31">
        <v>12849</v>
      </c>
      <c r="H164" s="32">
        <v>0</v>
      </c>
      <c r="I164" s="32">
        <v>0</v>
      </c>
    </row>
    <row r="165" spans="1:9">
      <c r="A165" s="30"/>
      <c r="B165" s="30"/>
      <c r="C165" s="15" t="s">
        <v>368</v>
      </c>
      <c r="D165" s="30" t="s">
        <v>423</v>
      </c>
      <c r="E165" s="15" t="s">
        <v>424</v>
      </c>
      <c r="F165" s="31">
        <v>0</v>
      </c>
      <c r="G165" s="31">
        <v>49358</v>
      </c>
      <c r="H165" s="32">
        <v>0</v>
      </c>
      <c r="I165" s="32">
        <v>0</v>
      </c>
    </row>
    <row r="166" spans="1:9">
      <c r="A166" s="30"/>
      <c r="B166" s="30"/>
      <c r="C166" s="15" t="s">
        <v>368</v>
      </c>
      <c r="D166" s="30" t="s">
        <v>425</v>
      </c>
      <c r="E166" s="15" t="s">
        <v>426</v>
      </c>
      <c r="F166" s="31">
        <v>0</v>
      </c>
      <c r="G166" s="31">
        <v>6743</v>
      </c>
      <c r="H166" s="32">
        <v>0</v>
      </c>
      <c r="I166" s="32">
        <v>0</v>
      </c>
    </row>
    <row r="167" spans="1:9">
      <c r="A167" s="30"/>
      <c r="B167" s="30"/>
      <c r="C167" s="15" t="s">
        <v>368</v>
      </c>
      <c r="D167" s="30" t="s">
        <v>427</v>
      </c>
      <c r="E167" s="15" t="s">
        <v>428</v>
      </c>
      <c r="F167" s="31">
        <v>0</v>
      </c>
      <c r="G167" s="31">
        <v>50355</v>
      </c>
      <c r="H167" s="32">
        <v>0</v>
      </c>
      <c r="I167" s="32">
        <v>0</v>
      </c>
    </row>
    <row r="168" spans="1:9">
      <c r="A168" s="30"/>
      <c r="B168" s="30"/>
      <c r="C168" s="15" t="s">
        <v>368</v>
      </c>
      <c r="D168" s="30" t="s">
        <v>429</v>
      </c>
      <c r="E168" s="15" t="s">
        <v>430</v>
      </c>
      <c r="F168" s="31">
        <v>0</v>
      </c>
      <c r="G168" s="31">
        <v>20683</v>
      </c>
      <c r="H168" s="32">
        <v>0</v>
      </c>
      <c r="I168" s="32">
        <v>0</v>
      </c>
    </row>
    <row r="169" spans="1:9">
      <c r="A169" s="30"/>
      <c r="B169" s="30"/>
      <c r="C169" s="15" t="s">
        <v>368</v>
      </c>
      <c r="D169" s="30" t="s">
        <v>431</v>
      </c>
      <c r="E169" s="15" t="s">
        <v>432</v>
      </c>
      <c r="F169" s="31">
        <v>0</v>
      </c>
      <c r="G169" s="31">
        <v>16925</v>
      </c>
      <c r="H169" s="32">
        <v>0</v>
      </c>
      <c r="I169" s="32">
        <v>0</v>
      </c>
    </row>
    <row r="170" spans="1:9">
      <c r="A170" s="30"/>
      <c r="B170" s="30"/>
      <c r="C170" s="15" t="s">
        <v>368</v>
      </c>
      <c r="D170" s="30" t="s">
        <v>433</v>
      </c>
      <c r="E170" s="15" t="s">
        <v>434</v>
      </c>
      <c r="F170" s="31">
        <v>0</v>
      </c>
      <c r="G170" s="31">
        <v>11680</v>
      </c>
      <c r="H170" s="32">
        <v>0</v>
      </c>
      <c r="I170" s="32">
        <v>0</v>
      </c>
    </row>
    <row r="171" spans="1:9">
      <c r="A171" s="30"/>
      <c r="B171" s="30"/>
      <c r="C171" s="15" t="s">
        <v>368</v>
      </c>
      <c r="D171" s="30" t="s">
        <v>435</v>
      </c>
      <c r="E171" s="15" t="s">
        <v>436</v>
      </c>
      <c r="F171" s="31">
        <v>0</v>
      </c>
      <c r="G171" s="31">
        <v>19225</v>
      </c>
      <c r="H171" s="32">
        <v>0</v>
      </c>
      <c r="I171" s="32">
        <v>0</v>
      </c>
    </row>
    <row r="172" spans="1:9">
      <c r="A172" s="30"/>
      <c r="B172" s="30"/>
      <c r="C172" s="15" t="s">
        <v>368</v>
      </c>
      <c r="D172" s="30" t="s">
        <v>437</v>
      </c>
      <c r="E172" s="15" t="s">
        <v>438</v>
      </c>
      <c r="F172" s="31">
        <v>0</v>
      </c>
      <c r="G172" s="31">
        <v>18537</v>
      </c>
      <c r="H172" s="32">
        <v>0</v>
      </c>
      <c r="I172" s="32">
        <v>0</v>
      </c>
    </row>
    <row r="173" spans="1:9">
      <c r="A173" s="30"/>
      <c r="B173" s="30"/>
      <c r="C173" s="15" t="s">
        <v>368</v>
      </c>
      <c r="D173" s="30" t="s">
        <v>439</v>
      </c>
      <c r="E173" s="15" t="s">
        <v>440</v>
      </c>
      <c r="F173" s="31">
        <v>0</v>
      </c>
      <c r="G173" s="31">
        <v>9697</v>
      </c>
      <c r="H173" s="32">
        <v>0</v>
      </c>
      <c r="I173" s="32">
        <v>0</v>
      </c>
    </row>
    <row r="174" spans="1:9">
      <c r="A174" s="30"/>
      <c r="B174" s="30"/>
      <c r="C174" s="15" t="s">
        <v>368</v>
      </c>
      <c r="D174" s="30" t="s">
        <v>441</v>
      </c>
      <c r="E174" s="15" t="s">
        <v>442</v>
      </c>
      <c r="F174" s="31">
        <v>0</v>
      </c>
      <c r="G174" s="31">
        <v>8489</v>
      </c>
      <c r="H174" s="32">
        <v>0</v>
      </c>
      <c r="I174" s="32">
        <v>0</v>
      </c>
    </row>
    <row r="175" spans="1:9">
      <c r="A175" s="30"/>
      <c r="B175" s="30"/>
      <c r="C175" s="15" t="s">
        <v>368</v>
      </c>
      <c r="D175" s="30" t="s">
        <v>443</v>
      </c>
      <c r="E175" s="15" t="s">
        <v>444</v>
      </c>
      <c r="F175" s="31">
        <v>0</v>
      </c>
      <c r="G175" s="31">
        <v>8775</v>
      </c>
      <c r="H175" s="32">
        <v>0</v>
      </c>
      <c r="I175" s="32">
        <v>0</v>
      </c>
    </row>
    <row r="176" spans="1:9">
      <c r="A176" s="30"/>
      <c r="B176" s="30"/>
      <c r="C176" s="15" t="s">
        <v>368</v>
      </c>
      <c r="D176" s="30" t="s">
        <v>445</v>
      </c>
      <c r="E176" s="15" t="s">
        <v>446</v>
      </c>
      <c r="F176" s="31">
        <v>0</v>
      </c>
      <c r="G176" s="31">
        <v>2400</v>
      </c>
      <c r="H176" s="32">
        <v>0</v>
      </c>
      <c r="I176" s="32">
        <v>0</v>
      </c>
    </row>
    <row r="177" spans="1:9">
      <c r="A177" s="30"/>
      <c r="B177" s="30"/>
      <c r="C177" s="15" t="s">
        <v>368</v>
      </c>
      <c r="D177" s="30" t="s">
        <v>447</v>
      </c>
      <c r="E177" s="15" t="s">
        <v>448</v>
      </c>
      <c r="F177" s="31">
        <v>0</v>
      </c>
      <c r="G177" s="31">
        <v>5334</v>
      </c>
      <c r="H177" s="32">
        <v>0</v>
      </c>
      <c r="I177" s="32">
        <v>0</v>
      </c>
    </row>
    <row r="178" spans="1:9">
      <c r="A178" s="30"/>
      <c r="B178" s="30"/>
      <c r="C178" s="15" t="s">
        <v>368</v>
      </c>
      <c r="D178" s="30" t="s">
        <v>449</v>
      </c>
      <c r="E178" s="15" t="s">
        <v>450</v>
      </c>
      <c r="F178" s="31">
        <v>0</v>
      </c>
      <c r="G178" s="31">
        <v>3103</v>
      </c>
      <c r="H178" s="32">
        <v>0</v>
      </c>
      <c r="I178" s="32">
        <v>0</v>
      </c>
    </row>
    <row r="179" spans="1:9">
      <c r="A179" s="30"/>
      <c r="B179" s="30"/>
      <c r="C179" s="15" t="s">
        <v>368</v>
      </c>
      <c r="D179" s="30" t="s">
        <v>451</v>
      </c>
      <c r="E179" s="15" t="s">
        <v>452</v>
      </c>
      <c r="F179" s="31">
        <v>0</v>
      </c>
      <c r="G179" s="31">
        <v>8927</v>
      </c>
      <c r="H179" s="32">
        <v>0</v>
      </c>
      <c r="I179" s="32">
        <v>0</v>
      </c>
    </row>
    <row r="180" spans="1:9">
      <c r="A180" s="30">
        <v>14</v>
      </c>
      <c r="B180" s="30" t="s">
        <v>453</v>
      </c>
      <c r="C180" s="15" t="s">
        <v>454</v>
      </c>
      <c r="D180" s="30" t="s">
        <v>455</v>
      </c>
      <c r="E180" s="15" t="s">
        <v>456</v>
      </c>
      <c r="F180" s="31">
        <v>0</v>
      </c>
      <c r="G180" s="31">
        <v>3298</v>
      </c>
      <c r="H180" s="32">
        <v>0</v>
      </c>
      <c r="I180" s="32">
        <v>637</v>
      </c>
    </row>
    <row r="181" spans="1:9">
      <c r="A181" s="30">
        <v>15</v>
      </c>
      <c r="B181" s="30" t="s">
        <v>457</v>
      </c>
      <c r="C181" s="15" t="s">
        <v>458</v>
      </c>
      <c r="D181" s="30" t="s">
        <v>459</v>
      </c>
      <c r="E181" s="15" t="s">
        <v>460</v>
      </c>
      <c r="F181" s="31">
        <v>0</v>
      </c>
      <c r="G181" s="31">
        <v>1514</v>
      </c>
      <c r="H181" s="32">
        <v>0</v>
      </c>
      <c r="I181" s="32">
        <v>771</v>
      </c>
    </row>
    <row r="182" spans="1:9">
      <c r="A182" s="30">
        <v>16</v>
      </c>
      <c r="B182" s="30" t="s">
        <v>31</v>
      </c>
      <c r="C182" s="15" t="s">
        <v>32</v>
      </c>
      <c r="D182" s="30" t="s">
        <v>461</v>
      </c>
      <c r="E182" s="15" t="s">
        <v>462</v>
      </c>
      <c r="F182" s="31">
        <v>0</v>
      </c>
      <c r="G182" s="31">
        <v>878</v>
      </c>
      <c r="H182" s="32">
        <v>0</v>
      </c>
      <c r="I182" s="32">
        <v>0</v>
      </c>
    </row>
    <row r="183" spans="1:9">
      <c r="A183" s="30"/>
      <c r="B183" s="30"/>
      <c r="C183" s="15" t="s">
        <v>32</v>
      </c>
      <c r="D183" s="30" t="s">
        <v>7</v>
      </c>
      <c r="E183" s="15" t="s">
        <v>8</v>
      </c>
      <c r="F183" s="31">
        <v>253</v>
      </c>
      <c r="G183" s="31">
        <v>0</v>
      </c>
      <c r="H183" s="32">
        <v>0</v>
      </c>
      <c r="I183" s="32">
        <v>0</v>
      </c>
    </row>
    <row r="184" spans="1:9">
      <c r="A184" s="30"/>
      <c r="B184" s="30"/>
      <c r="C184" s="15" t="s">
        <v>32</v>
      </c>
      <c r="D184" s="30" t="s">
        <v>9</v>
      </c>
      <c r="E184" s="15" t="s">
        <v>10</v>
      </c>
      <c r="F184" s="31">
        <v>0</v>
      </c>
      <c r="G184" s="31">
        <v>38</v>
      </c>
      <c r="H184" s="32">
        <v>0</v>
      </c>
      <c r="I184" s="32">
        <v>0</v>
      </c>
    </row>
    <row r="185" spans="1:9">
      <c r="A185" s="30"/>
      <c r="B185" s="30"/>
      <c r="C185" s="15" t="s">
        <v>32</v>
      </c>
      <c r="D185" s="30" t="s">
        <v>53</v>
      </c>
      <c r="E185" s="15" t="s">
        <v>54</v>
      </c>
      <c r="F185" s="31">
        <v>0</v>
      </c>
      <c r="G185" s="31">
        <v>14</v>
      </c>
      <c r="H185" s="32">
        <v>0</v>
      </c>
      <c r="I185" s="32">
        <v>0</v>
      </c>
    </row>
    <row r="186" spans="1:9">
      <c r="A186" s="30"/>
      <c r="B186" s="30"/>
      <c r="C186" s="15" t="s">
        <v>32</v>
      </c>
      <c r="D186" s="30" t="s">
        <v>33</v>
      </c>
      <c r="E186" s="15" t="s">
        <v>34</v>
      </c>
      <c r="F186" s="31">
        <v>1</v>
      </c>
      <c r="G186" s="31">
        <v>14</v>
      </c>
      <c r="H186" s="32">
        <v>0</v>
      </c>
      <c r="I186" s="32">
        <v>0</v>
      </c>
    </row>
    <row r="187" spans="1:9">
      <c r="A187" s="30"/>
      <c r="B187" s="30"/>
      <c r="C187" s="15" t="s">
        <v>32</v>
      </c>
      <c r="D187" s="30" t="s">
        <v>35</v>
      </c>
      <c r="E187" s="15" t="s">
        <v>36</v>
      </c>
      <c r="F187" s="31">
        <v>1</v>
      </c>
      <c r="G187" s="31">
        <v>0</v>
      </c>
      <c r="H187" s="32">
        <v>0</v>
      </c>
      <c r="I187" s="32">
        <v>0</v>
      </c>
    </row>
    <row r="188" spans="1:9">
      <c r="A188" s="30"/>
      <c r="B188" s="30"/>
      <c r="C188" s="15" t="s">
        <v>32</v>
      </c>
      <c r="D188" s="30" t="s">
        <v>37</v>
      </c>
      <c r="E188" s="15" t="s">
        <v>38</v>
      </c>
      <c r="F188" s="31">
        <v>16</v>
      </c>
      <c r="G188" s="31">
        <v>19</v>
      </c>
      <c r="H188" s="32">
        <v>0</v>
      </c>
      <c r="I188" s="32">
        <v>0</v>
      </c>
    </row>
    <row r="189" spans="1:9">
      <c r="A189" s="30"/>
      <c r="B189" s="30"/>
      <c r="C189" s="15" t="s">
        <v>32</v>
      </c>
      <c r="D189" s="30" t="s">
        <v>39</v>
      </c>
      <c r="E189" s="15" t="s">
        <v>40</v>
      </c>
      <c r="F189" s="31">
        <v>17</v>
      </c>
      <c r="G189" s="31">
        <v>16</v>
      </c>
      <c r="H189" s="32">
        <v>0</v>
      </c>
      <c r="I189" s="32">
        <v>0</v>
      </c>
    </row>
    <row r="190" spans="1:9">
      <c r="A190" s="30"/>
      <c r="B190" s="30"/>
      <c r="C190" s="15" t="s">
        <v>32</v>
      </c>
      <c r="D190" s="30" t="s">
        <v>41</v>
      </c>
      <c r="E190" s="15" t="s">
        <v>42</v>
      </c>
      <c r="F190" s="31">
        <v>5</v>
      </c>
      <c r="G190" s="31">
        <v>14</v>
      </c>
      <c r="H190" s="32">
        <v>0</v>
      </c>
      <c r="I190" s="32">
        <v>0</v>
      </c>
    </row>
    <row r="191" spans="1:9">
      <c r="A191" s="30"/>
      <c r="B191" s="30"/>
      <c r="C191" s="15" t="s">
        <v>32</v>
      </c>
      <c r="D191" s="30" t="s">
        <v>103</v>
      </c>
      <c r="E191" s="15" t="s">
        <v>104</v>
      </c>
      <c r="F191" s="31">
        <v>0</v>
      </c>
      <c r="G191" s="31">
        <v>12</v>
      </c>
      <c r="H191" s="32">
        <v>0</v>
      </c>
      <c r="I191" s="32">
        <v>0</v>
      </c>
    </row>
    <row r="192" spans="1:9">
      <c r="A192" s="30"/>
      <c r="B192" s="30"/>
      <c r="C192" s="15" t="s">
        <v>32</v>
      </c>
      <c r="D192" s="30" t="s">
        <v>43</v>
      </c>
      <c r="E192" s="15" t="s">
        <v>44</v>
      </c>
      <c r="F192" s="31">
        <v>5</v>
      </c>
      <c r="G192" s="31">
        <v>0</v>
      </c>
      <c r="H192" s="32">
        <v>0</v>
      </c>
      <c r="I192" s="32">
        <v>0</v>
      </c>
    </row>
    <row r="193" spans="1:9">
      <c r="A193" s="30"/>
      <c r="B193" s="30"/>
      <c r="C193" s="15" t="s">
        <v>32</v>
      </c>
      <c r="D193" s="30" t="s">
        <v>45</v>
      </c>
      <c r="E193" s="15" t="s">
        <v>46</v>
      </c>
      <c r="F193" s="31">
        <v>8</v>
      </c>
      <c r="G193" s="31">
        <v>0</v>
      </c>
      <c r="H193" s="32">
        <v>0</v>
      </c>
      <c r="I193" s="32">
        <v>0</v>
      </c>
    </row>
    <row r="194" spans="1:9">
      <c r="A194" s="30"/>
      <c r="B194" s="30"/>
      <c r="C194" s="15" t="s">
        <v>32</v>
      </c>
      <c r="D194" s="30" t="s">
        <v>47</v>
      </c>
      <c r="E194" s="15" t="s">
        <v>48</v>
      </c>
      <c r="F194" s="31">
        <v>1049</v>
      </c>
      <c r="G194" s="31">
        <v>1</v>
      </c>
      <c r="H194" s="32">
        <v>0</v>
      </c>
      <c r="I194" s="32">
        <v>0</v>
      </c>
    </row>
    <row r="195" spans="1:9">
      <c r="A195" s="30"/>
      <c r="B195" s="30"/>
      <c r="C195" s="15" t="s">
        <v>32</v>
      </c>
      <c r="D195" s="30" t="s">
        <v>369</v>
      </c>
      <c r="E195" s="15" t="s">
        <v>370</v>
      </c>
      <c r="F195" s="31">
        <v>0</v>
      </c>
      <c r="G195" s="31">
        <v>13</v>
      </c>
      <c r="H195" s="32">
        <v>0</v>
      </c>
      <c r="I195" s="32">
        <v>0</v>
      </c>
    </row>
    <row r="196" spans="1:9">
      <c r="A196" s="30"/>
      <c r="B196" s="30"/>
      <c r="C196" s="15" t="s">
        <v>32</v>
      </c>
      <c r="D196" s="30" t="s">
        <v>295</v>
      </c>
      <c r="E196" s="15" t="s">
        <v>296</v>
      </c>
      <c r="F196" s="31">
        <v>0</v>
      </c>
      <c r="G196" s="31">
        <v>20</v>
      </c>
      <c r="H196" s="32">
        <v>0</v>
      </c>
      <c r="I196" s="32">
        <v>0</v>
      </c>
    </row>
    <row r="197" spans="1:9">
      <c r="A197" s="30"/>
      <c r="B197" s="30"/>
      <c r="C197" s="15" t="s">
        <v>32</v>
      </c>
      <c r="D197" s="30" t="s">
        <v>463</v>
      </c>
      <c r="E197" s="15" t="s">
        <v>464</v>
      </c>
      <c r="F197" s="31">
        <v>0</v>
      </c>
      <c r="G197" s="31">
        <v>25</v>
      </c>
      <c r="H197" s="32">
        <v>0</v>
      </c>
      <c r="I197" s="32">
        <v>0</v>
      </c>
    </row>
    <row r="198" spans="1:9">
      <c r="A198" s="30"/>
      <c r="B198" s="30"/>
      <c r="C198" s="15" t="s">
        <v>32</v>
      </c>
      <c r="D198" s="30" t="s">
        <v>297</v>
      </c>
      <c r="E198" s="15" t="s">
        <v>298</v>
      </c>
      <c r="F198" s="31">
        <v>0</v>
      </c>
      <c r="G198" s="31">
        <v>15</v>
      </c>
      <c r="H198" s="32">
        <v>0</v>
      </c>
      <c r="I198" s="32">
        <v>0</v>
      </c>
    </row>
    <row r="199" spans="1:9">
      <c r="A199" s="30"/>
      <c r="B199" s="30"/>
      <c r="C199" s="15" t="s">
        <v>32</v>
      </c>
      <c r="D199" s="30" t="s">
        <v>49</v>
      </c>
      <c r="E199" s="15" t="s">
        <v>50</v>
      </c>
      <c r="F199" s="31">
        <v>307</v>
      </c>
      <c r="G199" s="31">
        <v>3872</v>
      </c>
      <c r="H199" s="32">
        <v>0</v>
      </c>
      <c r="I199" s="32">
        <v>0</v>
      </c>
    </row>
    <row r="200" spans="1:9">
      <c r="A200" s="30"/>
      <c r="B200" s="30"/>
      <c r="C200" s="15" t="s">
        <v>32</v>
      </c>
      <c r="D200" s="30" t="s">
        <v>465</v>
      </c>
      <c r="E200" s="15" t="s">
        <v>466</v>
      </c>
      <c r="F200" s="31">
        <v>0</v>
      </c>
      <c r="G200" s="31">
        <v>146</v>
      </c>
      <c r="H200" s="32">
        <v>0</v>
      </c>
      <c r="I200" s="32">
        <v>0</v>
      </c>
    </row>
    <row r="201" spans="1:9">
      <c r="A201" s="30"/>
      <c r="B201" s="30"/>
      <c r="C201" s="15" t="s">
        <v>32</v>
      </c>
      <c r="D201" s="30" t="s">
        <v>467</v>
      </c>
      <c r="E201" s="15" t="s">
        <v>468</v>
      </c>
      <c r="F201" s="31">
        <v>0</v>
      </c>
      <c r="G201" s="31">
        <v>924</v>
      </c>
      <c r="H201" s="32">
        <v>0</v>
      </c>
      <c r="I201" s="32">
        <v>0</v>
      </c>
    </row>
    <row r="202" spans="1:9">
      <c r="A202" s="30"/>
      <c r="B202" s="30"/>
      <c r="C202" s="15" t="s">
        <v>32</v>
      </c>
      <c r="D202" s="30" t="s">
        <v>469</v>
      </c>
      <c r="E202" s="15" t="s">
        <v>470</v>
      </c>
      <c r="F202" s="31">
        <v>0</v>
      </c>
      <c r="G202" s="31">
        <v>1159</v>
      </c>
      <c r="H202" s="32">
        <v>0</v>
      </c>
      <c r="I202" s="32">
        <v>0</v>
      </c>
    </row>
    <row r="203" spans="1:9">
      <c r="A203" s="30"/>
      <c r="B203" s="30"/>
      <c r="C203" s="15" t="s">
        <v>32</v>
      </c>
      <c r="D203" s="30" t="s">
        <v>471</v>
      </c>
      <c r="E203" s="15" t="s">
        <v>472</v>
      </c>
      <c r="F203" s="31">
        <v>0</v>
      </c>
      <c r="G203" s="31">
        <v>79</v>
      </c>
      <c r="H203" s="32">
        <v>0</v>
      </c>
      <c r="I203" s="32">
        <v>0</v>
      </c>
    </row>
    <row r="204" spans="1:9">
      <c r="A204" s="30"/>
      <c r="B204" s="30"/>
      <c r="C204" s="15" t="s">
        <v>32</v>
      </c>
      <c r="D204" s="30" t="s">
        <v>473</v>
      </c>
      <c r="E204" s="15" t="s">
        <v>474</v>
      </c>
      <c r="F204" s="31">
        <v>0</v>
      </c>
      <c r="G204" s="31">
        <v>2</v>
      </c>
      <c r="H204" s="32">
        <v>0</v>
      </c>
      <c r="I204" s="32">
        <v>0</v>
      </c>
    </row>
    <row r="205" spans="1:9">
      <c r="A205" s="30"/>
      <c r="B205" s="30"/>
      <c r="C205" s="15" t="s">
        <v>32</v>
      </c>
      <c r="D205" s="30" t="s">
        <v>475</v>
      </c>
      <c r="E205" s="15" t="s">
        <v>476</v>
      </c>
      <c r="F205" s="31">
        <v>0</v>
      </c>
      <c r="G205" s="31">
        <v>1026</v>
      </c>
      <c r="H205" s="32">
        <v>0</v>
      </c>
      <c r="I205" s="32">
        <v>0</v>
      </c>
    </row>
    <row r="206" spans="1:9">
      <c r="A206" s="30">
        <v>17</v>
      </c>
      <c r="B206" s="30" t="s">
        <v>51</v>
      </c>
      <c r="C206" s="15" t="s">
        <v>52</v>
      </c>
      <c r="D206" s="30" t="s">
        <v>53</v>
      </c>
      <c r="E206" s="15" t="s">
        <v>54</v>
      </c>
      <c r="F206" s="31">
        <v>18</v>
      </c>
      <c r="G206" s="31">
        <v>0</v>
      </c>
      <c r="H206" s="32">
        <v>0</v>
      </c>
      <c r="I206" s="32">
        <v>0</v>
      </c>
    </row>
    <row r="207" spans="1:9">
      <c r="A207" s="30"/>
      <c r="B207" s="30"/>
      <c r="C207" s="15" t="s">
        <v>52</v>
      </c>
      <c r="D207" s="30" t="s">
        <v>55</v>
      </c>
      <c r="E207" s="15" t="s">
        <v>56</v>
      </c>
      <c r="F207" s="31">
        <v>92</v>
      </c>
      <c r="G207" s="31">
        <v>0</v>
      </c>
      <c r="H207" s="32">
        <v>0</v>
      </c>
      <c r="I207" s="32">
        <v>0</v>
      </c>
    </row>
    <row r="208" spans="1:9">
      <c r="A208" s="30"/>
      <c r="B208" s="30"/>
      <c r="C208" s="15" t="s">
        <v>52</v>
      </c>
      <c r="D208" s="30" t="s">
        <v>57</v>
      </c>
      <c r="E208" s="15" t="s">
        <v>58</v>
      </c>
      <c r="F208" s="31">
        <v>1</v>
      </c>
      <c r="G208" s="31">
        <v>10</v>
      </c>
      <c r="H208" s="32">
        <v>0</v>
      </c>
      <c r="I208" s="32">
        <v>0</v>
      </c>
    </row>
    <row r="209" spans="1:9">
      <c r="A209" s="30"/>
      <c r="B209" s="30"/>
      <c r="C209" s="15" t="s">
        <v>52</v>
      </c>
      <c r="D209" s="30" t="s">
        <v>59</v>
      </c>
      <c r="E209" s="15" t="s">
        <v>60</v>
      </c>
      <c r="F209" s="31">
        <v>300</v>
      </c>
      <c r="G209" s="31">
        <v>1</v>
      </c>
      <c r="H209" s="32">
        <v>0</v>
      </c>
      <c r="I209" s="32">
        <v>0</v>
      </c>
    </row>
    <row r="210" spans="1:9">
      <c r="A210" s="30"/>
      <c r="B210" s="30"/>
      <c r="C210" s="15" t="s">
        <v>52</v>
      </c>
      <c r="D210" s="30" t="s">
        <v>23</v>
      </c>
      <c r="E210" s="15" t="s">
        <v>24</v>
      </c>
      <c r="F210" s="31">
        <v>257</v>
      </c>
      <c r="G210" s="31">
        <v>0</v>
      </c>
      <c r="H210" s="32">
        <v>0</v>
      </c>
      <c r="I210" s="32">
        <v>0</v>
      </c>
    </row>
    <row r="211" spans="1:9">
      <c r="A211" s="30"/>
      <c r="B211" s="30"/>
      <c r="C211" s="15" t="s">
        <v>52</v>
      </c>
      <c r="D211" s="30" t="s">
        <v>61</v>
      </c>
      <c r="E211" s="15" t="s">
        <v>62</v>
      </c>
      <c r="F211" s="31">
        <v>658</v>
      </c>
      <c r="G211" s="31">
        <v>8</v>
      </c>
      <c r="H211" s="32">
        <v>0</v>
      </c>
      <c r="I211" s="32">
        <v>0</v>
      </c>
    </row>
    <row r="212" spans="1:9">
      <c r="A212" s="30"/>
      <c r="B212" s="30"/>
      <c r="C212" s="15" t="s">
        <v>52</v>
      </c>
      <c r="D212" s="30" t="s">
        <v>63</v>
      </c>
      <c r="E212" s="15" t="s">
        <v>64</v>
      </c>
      <c r="F212" s="31">
        <v>32</v>
      </c>
      <c r="G212" s="31">
        <v>0</v>
      </c>
      <c r="H212" s="32">
        <v>0</v>
      </c>
      <c r="I212" s="32">
        <v>0</v>
      </c>
    </row>
    <row r="213" spans="1:9">
      <c r="A213" s="30"/>
      <c r="B213" s="30"/>
      <c r="C213" s="15" t="s">
        <v>52</v>
      </c>
      <c r="D213" s="30" t="s">
        <v>65</v>
      </c>
      <c r="E213" s="15" t="s">
        <v>66</v>
      </c>
      <c r="F213" s="31">
        <v>3</v>
      </c>
      <c r="G213" s="31">
        <v>0</v>
      </c>
      <c r="H213" s="32">
        <v>0</v>
      </c>
      <c r="I213" s="32">
        <v>0</v>
      </c>
    </row>
    <row r="214" spans="1:9">
      <c r="A214" s="30"/>
      <c r="B214" s="30"/>
      <c r="C214" s="15" t="s">
        <v>52</v>
      </c>
      <c r="D214" s="30" t="s">
        <v>43</v>
      </c>
      <c r="E214" s="15" t="s">
        <v>44</v>
      </c>
      <c r="F214" s="31">
        <v>15</v>
      </c>
      <c r="G214" s="31">
        <v>10</v>
      </c>
      <c r="H214" s="32">
        <v>0</v>
      </c>
      <c r="I214" s="32">
        <v>0</v>
      </c>
    </row>
    <row r="215" spans="1:9">
      <c r="A215" s="30">
        <v>18</v>
      </c>
      <c r="B215" s="30" t="s">
        <v>67</v>
      </c>
      <c r="C215" s="15" t="s">
        <v>68</v>
      </c>
      <c r="D215" s="30" t="s">
        <v>477</v>
      </c>
      <c r="E215" s="15" t="s">
        <v>478</v>
      </c>
      <c r="F215" s="31">
        <v>0</v>
      </c>
      <c r="G215" s="31">
        <v>204943</v>
      </c>
      <c r="H215" s="32">
        <v>0</v>
      </c>
      <c r="I215" s="32">
        <v>100</v>
      </c>
    </row>
    <row r="216" spans="1:9">
      <c r="A216" s="30"/>
      <c r="B216" s="30"/>
      <c r="C216" s="15" t="s">
        <v>68</v>
      </c>
      <c r="D216" s="30" t="s">
        <v>69</v>
      </c>
      <c r="E216" s="15" t="s">
        <v>70</v>
      </c>
      <c r="F216" s="31">
        <v>2</v>
      </c>
      <c r="G216" s="31">
        <v>0</v>
      </c>
      <c r="H216" s="32">
        <v>0</v>
      </c>
      <c r="I216" s="32">
        <v>0</v>
      </c>
    </row>
    <row r="217" spans="1:9">
      <c r="A217" s="30"/>
      <c r="B217" s="30"/>
      <c r="C217" s="15" t="s">
        <v>68</v>
      </c>
      <c r="D217" s="30" t="s">
        <v>71</v>
      </c>
      <c r="E217" s="15" t="s">
        <v>72</v>
      </c>
      <c r="F217" s="31">
        <v>2</v>
      </c>
      <c r="G217" s="31">
        <v>0</v>
      </c>
      <c r="H217" s="32">
        <v>0</v>
      </c>
      <c r="I217" s="32">
        <v>0</v>
      </c>
    </row>
    <row r="218" spans="1:9">
      <c r="A218" s="30"/>
      <c r="B218" s="30"/>
      <c r="C218" s="15" t="s">
        <v>68</v>
      </c>
      <c r="D218" s="30" t="s">
        <v>479</v>
      </c>
      <c r="E218" s="15" t="s">
        <v>480</v>
      </c>
      <c r="F218" s="31">
        <v>0</v>
      </c>
      <c r="G218" s="31">
        <v>10</v>
      </c>
      <c r="H218" s="32">
        <v>0</v>
      </c>
      <c r="I218" s="32">
        <v>0</v>
      </c>
    </row>
    <row r="219" spans="1:9">
      <c r="A219" s="30"/>
      <c r="B219" s="30"/>
      <c r="C219" s="15" t="s">
        <v>68</v>
      </c>
      <c r="D219" s="30" t="s">
        <v>481</v>
      </c>
      <c r="E219" s="15" t="s">
        <v>482</v>
      </c>
      <c r="F219" s="31">
        <v>0</v>
      </c>
      <c r="G219" s="31">
        <v>51</v>
      </c>
      <c r="H219" s="32">
        <v>0</v>
      </c>
      <c r="I219" s="32">
        <v>0</v>
      </c>
    </row>
    <row r="220" spans="1:9">
      <c r="A220" s="30"/>
      <c r="B220" s="30"/>
      <c r="C220" s="15" t="s">
        <v>68</v>
      </c>
      <c r="D220" s="30" t="s">
        <v>43</v>
      </c>
      <c r="E220" s="15" t="s">
        <v>44</v>
      </c>
      <c r="F220" s="31">
        <v>24</v>
      </c>
      <c r="G220" s="31">
        <v>3</v>
      </c>
      <c r="H220" s="32">
        <v>0</v>
      </c>
      <c r="I220" s="32">
        <v>0</v>
      </c>
    </row>
    <row r="221" spans="1:9">
      <c r="A221" s="30"/>
      <c r="B221" s="30"/>
      <c r="C221" s="15" t="s">
        <v>68</v>
      </c>
      <c r="D221" s="30" t="s">
        <v>47</v>
      </c>
      <c r="E221" s="15" t="s">
        <v>48</v>
      </c>
      <c r="F221" s="31">
        <v>8</v>
      </c>
      <c r="G221" s="31">
        <v>6</v>
      </c>
      <c r="H221" s="32">
        <v>0</v>
      </c>
      <c r="I221" s="32">
        <v>0</v>
      </c>
    </row>
    <row r="222" spans="1:9">
      <c r="A222" s="30"/>
      <c r="B222" s="30"/>
      <c r="C222" s="15" t="s">
        <v>68</v>
      </c>
      <c r="D222" s="30" t="s">
        <v>483</v>
      </c>
      <c r="E222" s="15" t="s">
        <v>484</v>
      </c>
      <c r="F222" s="31">
        <v>0</v>
      </c>
      <c r="G222" s="31">
        <v>24</v>
      </c>
      <c r="H222" s="32">
        <v>0</v>
      </c>
      <c r="I222" s="32">
        <v>0</v>
      </c>
    </row>
    <row r="223" spans="1:9">
      <c r="A223" s="30"/>
      <c r="B223" s="30"/>
      <c r="C223" s="15" t="s">
        <v>68</v>
      </c>
      <c r="D223" s="30" t="s">
        <v>485</v>
      </c>
      <c r="E223" s="15" t="s">
        <v>486</v>
      </c>
      <c r="F223" s="31">
        <v>0</v>
      </c>
      <c r="G223" s="31">
        <v>45</v>
      </c>
      <c r="H223" s="32">
        <v>0</v>
      </c>
      <c r="I223" s="32">
        <v>0</v>
      </c>
    </row>
    <row r="224" spans="1:9">
      <c r="A224" s="30"/>
      <c r="B224" s="30"/>
      <c r="C224" s="15" t="s">
        <v>68</v>
      </c>
      <c r="D224" s="30" t="s">
        <v>339</v>
      </c>
      <c r="E224" s="15" t="s">
        <v>340</v>
      </c>
      <c r="F224" s="31">
        <v>0</v>
      </c>
      <c r="G224" s="31">
        <v>7</v>
      </c>
      <c r="H224" s="32">
        <v>0</v>
      </c>
      <c r="I224" s="32">
        <v>0</v>
      </c>
    </row>
    <row r="225" spans="1:9">
      <c r="A225" s="30"/>
      <c r="B225" s="30"/>
      <c r="C225" s="15" t="s">
        <v>68</v>
      </c>
      <c r="D225" s="30" t="s">
        <v>487</v>
      </c>
      <c r="E225" s="15" t="s">
        <v>488</v>
      </c>
      <c r="F225" s="31">
        <v>0</v>
      </c>
      <c r="G225" s="31">
        <v>53</v>
      </c>
      <c r="H225" s="32">
        <v>0</v>
      </c>
      <c r="I225" s="32">
        <v>0</v>
      </c>
    </row>
    <row r="226" spans="1:9">
      <c r="A226" s="30"/>
      <c r="B226" s="30"/>
      <c r="C226" s="15" t="s">
        <v>68</v>
      </c>
      <c r="D226" s="30" t="s">
        <v>99</v>
      </c>
      <c r="E226" s="15" t="s">
        <v>100</v>
      </c>
      <c r="F226" s="31">
        <v>0</v>
      </c>
      <c r="G226" s="31">
        <v>20</v>
      </c>
      <c r="H226" s="32">
        <v>0</v>
      </c>
      <c r="I226" s="32">
        <v>0</v>
      </c>
    </row>
    <row r="227" spans="1:9">
      <c r="A227" s="30"/>
      <c r="B227" s="30"/>
      <c r="C227" s="15" t="s">
        <v>68</v>
      </c>
      <c r="D227" s="30" t="s">
        <v>489</v>
      </c>
      <c r="E227" s="15" t="s">
        <v>490</v>
      </c>
      <c r="F227" s="31">
        <v>0</v>
      </c>
      <c r="G227" s="31">
        <v>27454</v>
      </c>
      <c r="H227" s="32">
        <v>0</v>
      </c>
      <c r="I227" s="32">
        <v>0</v>
      </c>
    </row>
    <row r="228" spans="1:9">
      <c r="A228" s="30">
        <v>19</v>
      </c>
      <c r="B228" s="30" t="s">
        <v>491</v>
      </c>
      <c r="C228" s="15" t="s">
        <v>492</v>
      </c>
      <c r="D228" s="30" t="s">
        <v>493</v>
      </c>
      <c r="E228" s="15" t="s">
        <v>494</v>
      </c>
      <c r="F228" s="31">
        <v>0</v>
      </c>
      <c r="G228" s="31">
        <v>452</v>
      </c>
      <c r="H228" s="32">
        <v>0</v>
      </c>
      <c r="I228" s="32">
        <v>0</v>
      </c>
    </row>
    <row r="229" spans="1:9">
      <c r="A229" s="30">
        <v>20</v>
      </c>
      <c r="B229" s="30" t="s">
        <v>73</v>
      </c>
      <c r="C229" s="15" t="s">
        <v>74</v>
      </c>
      <c r="D229" s="30" t="s">
        <v>495</v>
      </c>
      <c r="E229" s="15" t="s">
        <v>496</v>
      </c>
      <c r="F229" s="31">
        <v>0</v>
      </c>
      <c r="G229" s="31">
        <v>26</v>
      </c>
      <c r="H229" s="32">
        <v>0</v>
      </c>
      <c r="I229" s="32">
        <v>0</v>
      </c>
    </row>
    <row r="230" spans="1:9">
      <c r="A230" s="30"/>
      <c r="B230" s="30"/>
      <c r="C230" s="15" t="s">
        <v>74</v>
      </c>
      <c r="D230" s="30" t="s">
        <v>75</v>
      </c>
      <c r="E230" s="15" t="s">
        <v>76</v>
      </c>
      <c r="F230" s="31">
        <v>4</v>
      </c>
      <c r="G230" s="31">
        <v>166500</v>
      </c>
      <c r="H230" s="32">
        <v>0</v>
      </c>
      <c r="I230" s="32">
        <v>7169</v>
      </c>
    </row>
    <row r="231" spans="1:9">
      <c r="A231" s="30">
        <v>21</v>
      </c>
      <c r="B231" s="30" t="s">
        <v>497</v>
      </c>
      <c r="C231" s="15" t="s">
        <v>498</v>
      </c>
      <c r="D231" s="30" t="s">
        <v>87</v>
      </c>
      <c r="E231" s="15" t="s">
        <v>88</v>
      </c>
      <c r="F231" s="31">
        <v>0</v>
      </c>
      <c r="G231" s="31">
        <v>7597</v>
      </c>
      <c r="H231" s="32">
        <v>0</v>
      </c>
      <c r="I231" s="32">
        <v>0</v>
      </c>
    </row>
    <row r="232" spans="1:9">
      <c r="A232" s="30">
        <v>22</v>
      </c>
      <c r="B232" s="30" t="s">
        <v>499</v>
      </c>
      <c r="C232" s="15" t="s">
        <v>922</v>
      </c>
      <c r="D232" s="30" t="s">
        <v>335</v>
      </c>
      <c r="E232" s="15" t="s">
        <v>336</v>
      </c>
      <c r="F232" s="31">
        <v>0</v>
      </c>
      <c r="G232" s="31">
        <v>1</v>
      </c>
      <c r="H232" s="32">
        <v>0</v>
      </c>
      <c r="I232" s="32">
        <v>0</v>
      </c>
    </row>
    <row r="233" spans="1:9">
      <c r="A233" s="30"/>
      <c r="B233" s="30"/>
      <c r="C233" s="15" t="s">
        <v>922</v>
      </c>
      <c r="D233" s="30" t="s">
        <v>501</v>
      </c>
      <c r="E233" s="15" t="s">
        <v>502</v>
      </c>
      <c r="F233" s="31">
        <v>0</v>
      </c>
      <c r="G233" s="31">
        <v>1</v>
      </c>
      <c r="H233" s="32">
        <v>0</v>
      </c>
      <c r="I233" s="32">
        <v>0</v>
      </c>
    </row>
    <row r="234" spans="1:9">
      <c r="A234" s="30"/>
      <c r="B234" s="30"/>
      <c r="C234" s="15" t="s">
        <v>922</v>
      </c>
      <c r="D234" s="30" t="s">
        <v>43</v>
      </c>
      <c r="E234" s="15" t="s">
        <v>44</v>
      </c>
      <c r="F234" s="31">
        <v>0</v>
      </c>
      <c r="G234" s="31">
        <v>2</v>
      </c>
      <c r="H234" s="32">
        <v>0</v>
      </c>
      <c r="I234" s="32">
        <v>0</v>
      </c>
    </row>
    <row r="235" spans="1:9">
      <c r="A235" s="30"/>
      <c r="B235" s="30"/>
      <c r="C235" s="15" t="s">
        <v>922</v>
      </c>
      <c r="D235" s="30" t="s">
        <v>503</v>
      </c>
      <c r="E235" s="15" t="s">
        <v>504</v>
      </c>
      <c r="F235" s="31">
        <v>0</v>
      </c>
      <c r="G235" s="31">
        <v>1</v>
      </c>
      <c r="H235" s="32">
        <v>0</v>
      </c>
      <c r="I235" s="32">
        <v>0</v>
      </c>
    </row>
    <row r="236" spans="1:9">
      <c r="A236" s="30"/>
      <c r="B236" s="30"/>
      <c r="C236" s="15" t="s">
        <v>922</v>
      </c>
      <c r="D236" s="30" t="s">
        <v>297</v>
      </c>
      <c r="E236" s="15" t="s">
        <v>298</v>
      </c>
      <c r="F236" s="31">
        <v>0</v>
      </c>
      <c r="G236" s="31">
        <v>1</v>
      </c>
      <c r="H236" s="32">
        <v>0</v>
      </c>
      <c r="I236" s="32">
        <v>0</v>
      </c>
    </row>
    <row r="237" spans="1:9">
      <c r="A237" s="30"/>
      <c r="B237" s="30"/>
      <c r="C237" s="15" t="s">
        <v>922</v>
      </c>
      <c r="D237" s="30" t="s">
        <v>505</v>
      </c>
      <c r="E237" s="15" t="s">
        <v>506</v>
      </c>
      <c r="F237" s="31">
        <v>0</v>
      </c>
      <c r="G237" s="31">
        <v>3</v>
      </c>
      <c r="H237" s="32">
        <v>0</v>
      </c>
      <c r="I237" s="32">
        <v>0</v>
      </c>
    </row>
    <row r="238" spans="1:9">
      <c r="A238" s="30"/>
      <c r="B238" s="30"/>
      <c r="C238" s="15" t="s">
        <v>922</v>
      </c>
      <c r="D238" s="30" t="s">
        <v>507</v>
      </c>
      <c r="E238" s="15" t="s">
        <v>508</v>
      </c>
      <c r="F238" s="31">
        <v>0</v>
      </c>
      <c r="G238" s="31">
        <v>2</v>
      </c>
      <c r="H238" s="32">
        <v>0</v>
      </c>
      <c r="I238" s="32">
        <v>0</v>
      </c>
    </row>
    <row r="239" spans="1:9">
      <c r="A239" s="30">
        <v>23</v>
      </c>
      <c r="B239" s="30" t="s">
        <v>509</v>
      </c>
      <c r="C239" s="15" t="s">
        <v>510</v>
      </c>
      <c r="D239" s="30" t="s">
        <v>511</v>
      </c>
      <c r="E239" s="15" t="s">
        <v>512</v>
      </c>
      <c r="F239" s="31">
        <v>0</v>
      </c>
      <c r="G239" s="31">
        <v>3115</v>
      </c>
      <c r="H239" s="32">
        <v>0</v>
      </c>
      <c r="I239" s="32">
        <v>0</v>
      </c>
    </row>
    <row r="240" spans="1:9">
      <c r="A240" s="30">
        <v>24</v>
      </c>
      <c r="B240" s="30" t="s">
        <v>513</v>
      </c>
      <c r="C240" s="15" t="s">
        <v>514</v>
      </c>
      <c r="D240" s="30" t="s">
        <v>83</v>
      </c>
      <c r="E240" s="15" t="s">
        <v>84</v>
      </c>
      <c r="F240" s="31">
        <v>0</v>
      </c>
      <c r="G240" s="31">
        <v>2</v>
      </c>
      <c r="H240" s="32">
        <v>0</v>
      </c>
      <c r="I240" s="32">
        <v>0</v>
      </c>
    </row>
    <row r="241" spans="1:9">
      <c r="A241" s="30"/>
      <c r="B241" s="30"/>
      <c r="C241" s="15" t="s">
        <v>514</v>
      </c>
      <c r="D241" s="30" t="s">
        <v>63</v>
      </c>
      <c r="E241" s="15" t="s">
        <v>64</v>
      </c>
      <c r="F241" s="31">
        <v>0</v>
      </c>
      <c r="G241" s="31">
        <v>3</v>
      </c>
      <c r="H241" s="32">
        <v>0</v>
      </c>
      <c r="I241" s="32">
        <v>0</v>
      </c>
    </row>
    <row r="242" spans="1:9">
      <c r="A242" s="30"/>
      <c r="B242" s="30"/>
      <c r="C242" s="15" t="s">
        <v>514</v>
      </c>
      <c r="D242" s="30" t="s">
        <v>515</v>
      </c>
      <c r="E242" s="15" t="s">
        <v>516</v>
      </c>
      <c r="F242" s="31">
        <v>0</v>
      </c>
      <c r="G242" s="31">
        <v>1</v>
      </c>
      <c r="H242" s="32">
        <v>0</v>
      </c>
      <c r="I242" s="32">
        <v>0</v>
      </c>
    </row>
    <row r="243" spans="1:9">
      <c r="A243" s="30"/>
      <c r="B243" s="30"/>
      <c r="C243" s="15" t="s">
        <v>514</v>
      </c>
      <c r="D243" s="30" t="s">
        <v>79</v>
      </c>
      <c r="E243" s="15" t="s">
        <v>80</v>
      </c>
      <c r="F243" s="31">
        <v>0</v>
      </c>
      <c r="G243" s="31">
        <v>33</v>
      </c>
      <c r="H243" s="32">
        <v>0</v>
      </c>
      <c r="I243" s="32">
        <v>0</v>
      </c>
    </row>
    <row r="244" spans="1:9">
      <c r="A244" s="30"/>
      <c r="B244" s="30"/>
      <c r="C244" s="15" t="s">
        <v>514</v>
      </c>
      <c r="D244" s="30" t="s">
        <v>517</v>
      </c>
      <c r="E244" s="15" t="s">
        <v>518</v>
      </c>
      <c r="F244" s="31">
        <v>0</v>
      </c>
      <c r="G244" s="31">
        <v>3</v>
      </c>
      <c r="H244" s="32">
        <v>0</v>
      </c>
      <c r="I244" s="32">
        <v>0</v>
      </c>
    </row>
    <row r="245" spans="1:9">
      <c r="A245" s="30"/>
      <c r="B245" s="30"/>
      <c r="C245" s="15" t="s">
        <v>514</v>
      </c>
      <c r="D245" s="30" t="s">
        <v>519</v>
      </c>
      <c r="E245" s="15" t="s">
        <v>520</v>
      </c>
      <c r="F245" s="31">
        <v>0</v>
      </c>
      <c r="G245" s="31">
        <v>7</v>
      </c>
      <c r="H245" s="32">
        <v>0</v>
      </c>
      <c r="I245" s="32">
        <v>0</v>
      </c>
    </row>
    <row r="246" spans="1:9">
      <c r="A246" s="30"/>
      <c r="B246" s="30"/>
      <c r="C246" s="15" t="s">
        <v>514</v>
      </c>
      <c r="D246" s="30" t="s">
        <v>521</v>
      </c>
      <c r="E246" s="15" t="s">
        <v>522</v>
      </c>
      <c r="F246" s="31">
        <v>0</v>
      </c>
      <c r="G246" s="31">
        <v>13</v>
      </c>
      <c r="H246" s="32">
        <v>0</v>
      </c>
      <c r="I246" s="32">
        <v>0</v>
      </c>
    </row>
    <row r="247" spans="1:9">
      <c r="A247" s="30">
        <v>25</v>
      </c>
      <c r="B247" s="30" t="s">
        <v>77</v>
      </c>
      <c r="C247" s="15" t="s">
        <v>78</v>
      </c>
      <c r="D247" s="30" t="s">
        <v>95</v>
      </c>
      <c r="E247" s="15" t="s">
        <v>96</v>
      </c>
      <c r="F247" s="31">
        <v>0</v>
      </c>
      <c r="G247" s="31">
        <v>1</v>
      </c>
      <c r="H247" s="32">
        <v>0</v>
      </c>
      <c r="I247" s="32">
        <v>0</v>
      </c>
    </row>
    <row r="248" spans="1:9">
      <c r="A248" s="30"/>
      <c r="B248" s="30"/>
      <c r="C248" s="15" t="s">
        <v>78</v>
      </c>
      <c r="D248" s="30" t="s">
        <v>523</v>
      </c>
      <c r="E248" s="15" t="s">
        <v>524</v>
      </c>
      <c r="F248" s="31">
        <v>0</v>
      </c>
      <c r="G248" s="31">
        <v>9</v>
      </c>
      <c r="H248" s="32">
        <v>0</v>
      </c>
      <c r="I248" s="32">
        <v>0</v>
      </c>
    </row>
    <row r="249" spans="1:9">
      <c r="A249" s="30"/>
      <c r="B249" s="30"/>
      <c r="C249" s="15" t="s">
        <v>78</v>
      </c>
      <c r="D249" s="30" t="s">
        <v>79</v>
      </c>
      <c r="E249" s="15" t="s">
        <v>80</v>
      </c>
      <c r="F249" s="31">
        <v>7</v>
      </c>
      <c r="G249" s="31">
        <v>0</v>
      </c>
      <c r="H249" s="32">
        <v>0</v>
      </c>
      <c r="I249" s="32">
        <v>0</v>
      </c>
    </row>
    <row r="250" spans="1:9">
      <c r="A250" s="30">
        <v>26</v>
      </c>
      <c r="B250" s="30" t="s">
        <v>81</v>
      </c>
      <c r="C250" s="15" t="s">
        <v>82</v>
      </c>
      <c r="D250" s="30" t="s">
        <v>525</v>
      </c>
      <c r="E250" s="15" t="s">
        <v>526</v>
      </c>
      <c r="F250" s="31">
        <v>0</v>
      </c>
      <c r="G250" s="31">
        <v>459</v>
      </c>
      <c r="H250" s="32">
        <v>0</v>
      </c>
      <c r="I250" s="32">
        <v>0</v>
      </c>
    </row>
    <row r="251" spans="1:9">
      <c r="A251" s="30"/>
      <c r="B251" s="30"/>
      <c r="C251" s="15" t="s">
        <v>82</v>
      </c>
      <c r="D251" s="30" t="s">
        <v>281</v>
      </c>
      <c r="E251" s="15" t="s">
        <v>282</v>
      </c>
      <c r="F251" s="31">
        <v>0</v>
      </c>
      <c r="G251" s="31">
        <v>77</v>
      </c>
      <c r="H251" s="32">
        <v>0</v>
      </c>
      <c r="I251" s="32">
        <v>0</v>
      </c>
    </row>
    <row r="252" spans="1:9">
      <c r="A252" s="30"/>
      <c r="B252" s="30"/>
      <c r="C252" s="15" t="s">
        <v>82</v>
      </c>
      <c r="D252" s="30" t="s">
        <v>363</v>
      </c>
      <c r="E252" s="15" t="s">
        <v>364</v>
      </c>
      <c r="F252" s="31">
        <v>0</v>
      </c>
      <c r="G252" s="31">
        <v>75</v>
      </c>
      <c r="H252" s="32">
        <v>0</v>
      </c>
      <c r="I252" s="32">
        <v>0</v>
      </c>
    </row>
    <row r="253" spans="1:9">
      <c r="A253" s="30"/>
      <c r="B253" s="30"/>
      <c r="C253" s="15" t="s">
        <v>82</v>
      </c>
      <c r="D253" s="30" t="s">
        <v>83</v>
      </c>
      <c r="E253" s="15" t="s">
        <v>84</v>
      </c>
      <c r="F253" s="31">
        <v>1</v>
      </c>
      <c r="G253" s="31">
        <v>145122</v>
      </c>
      <c r="H253" s="32">
        <v>0</v>
      </c>
      <c r="I253" s="32">
        <v>3</v>
      </c>
    </row>
    <row r="254" spans="1:9">
      <c r="A254" s="30"/>
      <c r="B254" s="30"/>
      <c r="C254" s="15" t="s">
        <v>82</v>
      </c>
      <c r="D254" s="30" t="s">
        <v>283</v>
      </c>
      <c r="E254" s="15" t="s">
        <v>284</v>
      </c>
      <c r="F254" s="31">
        <v>0</v>
      </c>
      <c r="G254" s="31">
        <v>127</v>
      </c>
      <c r="H254" s="32">
        <v>0</v>
      </c>
      <c r="I254" s="32">
        <v>0</v>
      </c>
    </row>
    <row r="255" spans="1:9">
      <c r="A255" s="30"/>
      <c r="B255" s="30"/>
      <c r="C255" s="15" t="s">
        <v>82</v>
      </c>
      <c r="D255" s="30" t="s">
        <v>85</v>
      </c>
      <c r="E255" s="15" t="s">
        <v>86</v>
      </c>
      <c r="F255" s="31">
        <v>2</v>
      </c>
      <c r="G255" s="31">
        <v>9733</v>
      </c>
      <c r="H255" s="32">
        <v>0</v>
      </c>
      <c r="I255" s="32">
        <v>0</v>
      </c>
    </row>
    <row r="256" spans="1:9">
      <c r="A256" s="30"/>
      <c r="B256" s="30"/>
      <c r="C256" s="15" t="s">
        <v>82</v>
      </c>
      <c r="D256" s="30" t="s">
        <v>333</v>
      </c>
      <c r="E256" s="15" t="s">
        <v>334</v>
      </c>
      <c r="F256" s="31">
        <v>0</v>
      </c>
      <c r="G256" s="31">
        <v>2164</v>
      </c>
      <c r="H256" s="32">
        <v>0</v>
      </c>
      <c r="I256" s="32">
        <v>0</v>
      </c>
    </row>
    <row r="257" spans="1:9">
      <c r="A257" s="30"/>
      <c r="B257" s="30"/>
      <c r="C257" s="15" t="s">
        <v>82</v>
      </c>
      <c r="D257" s="30" t="s">
        <v>87</v>
      </c>
      <c r="E257" s="15" t="s">
        <v>88</v>
      </c>
      <c r="F257" s="31">
        <v>1</v>
      </c>
      <c r="G257" s="31">
        <v>58691</v>
      </c>
      <c r="H257" s="32">
        <v>0</v>
      </c>
      <c r="I257" s="32">
        <v>0</v>
      </c>
    </row>
    <row r="258" spans="1:9">
      <c r="A258" s="30"/>
      <c r="B258" s="30"/>
      <c r="C258" s="15" t="s">
        <v>82</v>
      </c>
      <c r="D258" s="30" t="s">
        <v>501</v>
      </c>
      <c r="E258" s="15" t="s">
        <v>502</v>
      </c>
      <c r="F258" s="31">
        <v>0</v>
      </c>
      <c r="G258" s="31">
        <v>5672</v>
      </c>
      <c r="H258" s="32">
        <v>0</v>
      </c>
      <c r="I258" s="32">
        <v>0</v>
      </c>
    </row>
    <row r="259" spans="1:9">
      <c r="A259" s="30"/>
      <c r="B259" s="30"/>
      <c r="C259" s="15" t="s">
        <v>82</v>
      </c>
      <c r="D259" s="30" t="s">
        <v>63</v>
      </c>
      <c r="E259" s="15" t="s">
        <v>64</v>
      </c>
      <c r="F259" s="31">
        <v>2</v>
      </c>
      <c r="G259" s="31">
        <v>11162</v>
      </c>
      <c r="H259" s="32">
        <v>0</v>
      </c>
      <c r="I259" s="32">
        <v>0</v>
      </c>
    </row>
    <row r="260" spans="1:9">
      <c r="A260" s="30"/>
      <c r="B260" s="30"/>
      <c r="C260" s="15" t="s">
        <v>82</v>
      </c>
      <c r="D260" s="30" t="s">
        <v>479</v>
      </c>
      <c r="E260" s="15" t="s">
        <v>480</v>
      </c>
      <c r="F260" s="31">
        <v>0</v>
      </c>
      <c r="G260" s="31">
        <v>8</v>
      </c>
      <c r="H260" s="32">
        <v>0</v>
      </c>
      <c r="I260" s="32">
        <v>0</v>
      </c>
    </row>
    <row r="261" spans="1:9">
      <c r="A261" s="30"/>
      <c r="B261" s="30"/>
      <c r="C261" s="15" t="s">
        <v>82</v>
      </c>
      <c r="D261" s="30" t="s">
        <v>89</v>
      </c>
      <c r="E261" s="15" t="s">
        <v>90</v>
      </c>
      <c r="F261" s="31">
        <v>2</v>
      </c>
      <c r="G261" s="31">
        <v>1</v>
      </c>
      <c r="H261" s="32">
        <v>0</v>
      </c>
      <c r="I261" s="32">
        <v>0</v>
      </c>
    </row>
    <row r="262" spans="1:9">
      <c r="A262" s="30"/>
      <c r="B262" s="30"/>
      <c r="C262" s="15" t="s">
        <v>82</v>
      </c>
      <c r="D262" s="30" t="s">
        <v>527</v>
      </c>
      <c r="E262" s="15" t="s">
        <v>528</v>
      </c>
      <c r="F262" s="31">
        <v>0</v>
      </c>
      <c r="G262" s="31">
        <v>61204</v>
      </c>
      <c r="H262" s="32">
        <v>0</v>
      </c>
      <c r="I262" s="32">
        <v>0</v>
      </c>
    </row>
    <row r="263" spans="1:9">
      <c r="A263" s="30"/>
      <c r="B263" s="30"/>
      <c r="C263" s="15" t="s">
        <v>82</v>
      </c>
      <c r="D263" s="30" t="s">
        <v>291</v>
      </c>
      <c r="E263" s="15" t="s">
        <v>292</v>
      </c>
      <c r="F263" s="31">
        <v>0</v>
      </c>
      <c r="G263" s="31">
        <v>70</v>
      </c>
      <c r="H263" s="32">
        <v>0</v>
      </c>
      <c r="I263" s="32">
        <v>0</v>
      </c>
    </row>
    <row r="264" spans="1:9">
      <c r="A264" s="30"/>
      <c r="B264" s="30"/>
      <c r="C264" s="15" t="s">
        <v>82</v>
      </c>
      <c r="D264" s="30" t="s">
        <v>43</v>
      </c>
      <c r="E264" s="15" t="s">
        <v>44</v>
      </c>
      <c r="F264" s="31">
        <v>0</v>
      </c>
      <c r="G264" s="31">
        <v>95</v>
      </c>
      <c r="H264" s="32">
        <v>0</v>
      </c>
      <c r="I264" s="32">
        <v>0</v>
      </c>
    </row>
    <row r="265" spans="1:9">
      <c r="A265" s="30"/>
      <c r="B265" s="30"/>
      <c r="C265" s="15" t="s">
        <v>82</v>
      </c>
      <c r="D265" s="30" t="s">
        <v>529</v>
      </c>
      <c r="E265" s="15" t="s">
        <v>530</v>
      </c>
      <c r="F265" s="31">
        <v>0</v>
      </c>
      <c r="G265" s="31">
        <v>3902</v>
      </c>
      <c r="H265" s="32">
        <v>0</v>
      </c>
      <c r="I265" s="32">
        <v>0</v>
      </c>
    </row>
    <row r="266" spans="1:9">
      <c r="A266" s="30"/>
      <c r="B266" s="30"/>
      <c r="C266" s="15" t="s">
        <v>82</v>
      </c>
      <c r="D266" s="30" t="s">
        <v>531</v>
      </c>
      <c r="E266" s="15" t="s">
        <v>532</v>
      </c>
      <c r="F266" s="31">
        <v>0</v>
      </c>
      <c r="G266" s="31">
        <v>4986</v>
      </c>
      <c r="H266" s="32">
        <v>0</v>
      </c>
      <c r="I266" s="32">
        <v>0</v>
      </c>
    </row>
    <row r="267" spans="1:9">
      <c r="A267" s="30"/>
      <c r="B267" s="30"/>
      <c r="C267" s="15" t="s">
        <v>82</v>
      </c>
      <c r="D267" s="30" t="s">
        <v>533</v>
      </c>
      <c r="E267" s="15" t="s">
        <v>534</v>
      </c>
      <c r="F267" s="31">
        <v>0</v>
      </c>
      <c r="G267" s="31">
        <v>6</v>
      </c>
      <c r="H267" s="32">
        <v>0</v>
      </c>
      <c r="I267" s="32">
        <v>0</v>
      </c>
    </row>
    <row r="268" spans="1:9">
      <c r="A268" s="30"/>
      <c r="B268" s="30"/>
      <c r="C268" s="15" t="s">
        <v>82</v>
      </c>
      <c r="D268" s="30" t="s">
        <v>535</v>
      </c>
      <c r="E268" s="15" t="s">
        <v>536</v>
      </c>
      <c r="F268" s="31">
        <v>0</v>
      </c>
      <c r="G268" s="31">
        <v>6508</v>
      </c>
      <c r="H268" s="32">
        <v>0</v>
      </c>
      <c r="I268" s="32">
        <v>0</v>
      </c>
    </row>
    <row r="269" spans="1:9">
      <c r="A269" s="30"/>
      <c r="B269" s="30"/>
      <c r="C269" s="15" t="s">
        <v>82</v>
      </c>
      <c r="D269" s="30" t="s">
        <v>537</v>
      </c>
      <c r="E269" s="15" t="s">
        <v>538</v>
      </c>
      <c r="F269" s="31">
        <v>0</v>
      </c>
      <c r="G269" s="31">
        <v>1638</v>
      </c>
      <c r="H269" s="32">
        <v>0</v>
      </c>
      <c r="I269" s="32">
        <v>0</v>
      </c>
    </row>
    <row r="270" spans="1:9">
      <c r="A270" s="30"/>
      <c r="B270" s="30"/>
      <c r="C270" s="15" t="s">
        <v>82</v>
      </c>
      <c r="D270" s="30" t="s">
        <v>515</v>
      </c>
      <c r="E270" s="15" t="s">
        <v>516</v>
      </c>
      <c r="F270" s="31">
        <v>0</v>
      </c>
      <c r="G270" s="31">
        <v>68259</v>
      </c>
      <c r="H270" s="32">
        <v>0</v>
      </c>
      <c r="I270" s="32">
        <v>0</v>
      </c>
    </row>
    <row r="271" spans="1:9">
      <c r="A271" s="30"/>
      <c r="B271" s="30"/>
      <c r="C271" s="15" t="s">
        <v>82</v>
      </c>
      <c r="D271" s="30" t="s">
        <v>339</v>
      </c>
      <c r="E271" s="15" t="s">
        <v>340</v>
      </c>
      <c r="F271" s="31">
        <v>0</v>
      </c>
      <c r="G271" s="31">
        <v>7466</v>
      </c>
      <c r="H271" s="32">
        <v>0</v>
      </c>
      <c r="I271" s="32">
        <v>0</v>
      </c>
    </row>
    <row r="272" spans="1:9">
      <c r="A272" s="30"/>
      <c r="B272" s="30"/>
      <c r="C272" s="15" t="s">
        <v>82</v>
      </c>
      <c r="D272" s="30" t="s">
        <v>539</v>
      </c>
      <c r="E272" s="15" t="s">
        <v>540</v>
      </c>
      <c r="F272" s="31">
        <v>0</v>
      </c>
      <c r="G272" s="31">
        <v>91</v>
      </c>
      <c r="H272" s="32">
        <v>0</v>
      </c>
      <c r="I272" s="32">
        <v>0</v>
      </c>
    </row>
    <row r="273" spans="1:9">
      <c r="A273" s="30"/>
      <c r="B273" s="30"/>
      <c r="C273" s="15" t="s">
        <v>82</v>
      </c>
      <c r="D273" s="30" t="s">
        <v>541</v>
      </c>
      <c r="E273" s="15" t="s">
        <v>542</v>
      </c>
      <c r="F273" s="31">
        <v>0</v>
      </c>
      <c r="G273" s="31">
        <v>80613</v>
      </c>
      <c r="H273" s="32">
        <v>0</v>
      </c>
      <c r="I273" s="32">
        <v>0</v>
      </c>
    </row>
    <row r="274" spans="1:9">
      <c r="A274" s="30"/>
      <c r="B274" s="30"/>
      <c r="C274" s="15" t="s">
        <v>82</v>
      </c>
      <c r="D274" s="30" t="s">
        <v>79</v>
      </c>
      <c r="E274" s="15" t="s">
        <v>80</v>
      </c>
      <c r="F274" s="31">
        <v>265</v>
      </c>
      <c r="G274" s="31">
        <v>43530</v>
      </c>
      <c r="H274" s="32">
        <v>0</v>
      </c>
      <c r="I274" s="32">
        <v>0</v>
      </c>
    </row>
    <row r="275" spans="1:9">
      <c r="A275" s="30"/>
      <c r="B275" s="30"/>
      <c r="C275" s="15" t="s">
        <v>82</v>
      </c>
      <c r="D275" s="30" t="s">
        <v>517</v>
      </c>
      <c r="E275" s="15" t="s">
        <v>518</v>
      </c>
      <c r="F275" s="31">
        <v>0</v>
      </c>
      <c r="G275" s="31">
        <v>2839</v>
      </c>
      <c r="H275" s="32">
        <v>0</v>
      </c>
      <c r="I275" s="32">
        <v>0</v>
      </c>
    </row>
    <row r="276" spans="1:9">
      <c r="A276" s="30"/>
      <c r="B276" s="30"/>
      <c r="C276" s="15" t="s">
        <v>82</v>
      </c>
      <c r="D276" s="30" t="s">
        <v>157</v>
      </c>
      <c r="E276" s="15" t="s">
        <v>158</v>
      </c>
      <c r="F276" s="31">
        <v>0</v>
      </c>
      <c r="G276" s="31">
        <v>32156</v>
      </c>
      <c r="H276" s="32">
        <v>0</v>
      </c>
      <c r="I276" s="32">
        <v>0</v>
      </c>
    </row>
    <row r="277" spans="1:9">
      <c r="A277" s="30"/>
      <c r="B277" s="30"/>
      <c r="C277" s="15" t="s">
        <v>82</v>
      </c>
      <c r="D277" s="30" t="s">
        <v>505</v>
      </c>
      <c r="E277" s="15" t="s">
        <v>506</v>
      </c>
      <c r="F277" s="31">
        <v>0</v>
      </c>
      <c r="G277" s="31">
        <v>68</v>
      </c>
      <c r="H277" s="32">
        <v>0</v>
      </c>
      <c r="I277" s="32">
        <v>0</v>
      </c>
    </row>
    <row r="278" spans="1:9">
      <c r="A278" s="30"/>
      <c r="B278" s="30"/>
      <c r="C278" s="15" t="s">
        <v>82</v>
      </c>
      <c r="D278" s="30" t="s">
        <v>543</v>
      </c>
      <c r="E278" s="15" t="s">
        <v>544</v>
      </c>
      <c r="F278" s="31">
        <v>0</v>
      </c>
      <c r="G278" s="31">
        <v>15</v>
      </c>
      <c r="H278" s="32">
        <v>0</v>
      </c>
      <c r="I278" s="32">
        <v>0</v>
      </c>
    </row>
    <row r="279" spans="1:9">
      <c r="A279" s="30"/>
      <c r="B279" s="30"/>
      <c r="C279" s="15" t="s">
        <v>82</v>
      </c>
      <c r="D279" s="30" t="s">
        <v>545</v>
      </c>
      <c r="E279" s="15" t="s">
        <v>546</v>
      </c>
      <c r="F279" s="31">
        <v>0</v>
      </c>
      <c r="G279" s="31">
        <v>117</v>
      </c>
      <c r="H279" s="32">
        <v>0</v>
      </c>
      <c r="I279" s="32">
        <v>0</v>
      </c>
    </row>
    <row r="280" spans="1:9">
      <c r="A280" s="30"/>
      <c r="B280" s="30"/>
      <c r="C280" s="15" t="s">
        <v>82</v>
      </c>
      <c r="D280" s="30" t="s">
        <v>547</v>
      </c>
      <c r="E280" s="15" t="s">
        <v>548</v>
      </c>
      <c r="F280" s="31">
        <v>0</v>
      </c>
      <c r="G280" s="31">
        <v>11911</v>
      </c>
      <c r="H280" s="32">
        <v>0</v>
      </c>
      <c r="I280" s="32">
        <v>0</v>
      </c>
    </row>
    <row r="281" spans="1:9">
      <c r="A281" s="30"/>
      <c r="B281" s="30"/>
      <c r="C281" s="15" t="s">
        <v>82</v>
      </c>
      <c r="D281" s="30" t="s">
        <v>549</v>
      </c>
      <c r="E281" s="15" t="s">
        <v>550</v>
      </c>
      <c r="F281" s="31">
        <v>0</v>
      </c>
      <c r="G281" s="31">
        <v>1</v>
      </c>
      <c r="H281" s="32">
        <v>0</v>
      </c>
      <c r="I281" s="32">
        <v>0</v>
      </c>
    </row>
    <row r="282" spans="1:9">
      <c r="A282" s="30"/>
      <c r="B282" s="30"/>
      <c r="C282" s="15" t="s">
        <v>82</v>
      </c>
      <c r="D282" s="30" t="s">
        <v>551</v>
      </c>
      <c r="E282" s="15" t="s">
        <v>552</v>
      </c>
      <c r="F282" s="31">
        <v>0</v>
      </c>
      <c r="G282" s="31">
        <v>27</v>
      </c>
      <c r="H282" s="32">
        <v>0</v>
      </c>
      <c r="I282" s="32">
        <v>0</v>
      </c>
    </row>
    <row r="283" spans="1:9">
      <c r="A283" s="30"/>
      <c r="B283" s="30"/>
      <c r="C283" s="15" t="s">
        <v>82</v>
      </c>
      <c r="D283" s="30" t="s">
        <v>553</v>
      </c>
      <c r="E283" s="15" t="s">
        <v>554</v>
      </c>
      <c r="F283" s="31">
        <v>0</v>
      </c>
      <c r="G283" s="31">
        <v>21</v>
      </c>
      <c r="H283" s="32">
        <v>0</v>
      </c>
      <c r="I283" s="32">
        <v>0</v>
      </c>
    </row>
    <row r="284" spans="1:9">
      <c r="A284" s="30"/>
      <c r="B284" s="30"/>
      <c r="C284" s="15" t="s">
        <v>82</v>
      </c>
      <c r="D284" s="30" t="s">
        <v>555</v>
      </c>
      <c r="E284" s="15" t="s">
        <v>556</v>
      </c>
      <c r="F284" s="31">
        <v>0</v>
      </c>
      <c r="G284" s="31">
        <v>1</v>
      </c>
      <c r="H284" s="32">
        <v>0</v>
      </c>
      <c r="I284" s="32">
        <v>0</v>
      </c>
    </row>
    <row r="285" spans="1:9">
      <c r="A285" s="30">
        <v>27</v>
      </c>
      <c r="B285" s="30" t="s">
        <v>91</v>
      </c>
      <c r="C285" s="15" t="s">
        <v>92</v>
      </c>
      <c r="D285" s="30" t="s">
        <v>53</v>
      </c>
      <c r="E285" s="15" t="s">
        <v>54</v>
      </c>
      <c r="F285" s="31">
        <v>1</v>
      </c>
      <c r="G285" s="31">
        <v>10</v>
      </c>
      <c r="H285" s="32">
        <v>0</v>
      </c>
      <c r="I285" s="32">
        <v>0</v>
      </c>
    </row>
    <row r="286" spans="1:9">
      <c r="A286" s="30"/>
      <c r="B286" s="30"/>
      <c r="C286" s="15" t="s">
        <v>92</v>
      </c>
      <c r="D286" s="30" t="s">
        <v>283</v>
      </c>
      <c r="E286" s="15" t="s">
        <v>284</v>
      </c>
      <c r="F286" s="31">
        <v>0</v>
      </c>
      <c r="G286" s="31">
        <v>4</v>
      </c>
      <c r="H286" s="32">
        <v>0</v>
      </c>
      <c r="I286" s="32">
        <v>0</v>
      </c>
    </row>
    <row r="287" spans="1:9">
      <c r="A287" s="30"/>
      <c r="B287" s="30"/>
      <c r="C287" s="15" t="s">
        <v>92</v>
      </c>
      <c r="D287" s="30" t="s">
        <v>121</v>
      </c>
      <c r="E287" s="15" t="s">
        <v>122</v>
      </c>
      <c r="F287" s="31">
        <v>0</v>
      </c>
      <c r="G287" s="31">
        <v>5</v>
      </c>
      <c r="H287" s="32">
        <v>0</v>
      </c>
      <c r="I287" s="32">
        <v>0</v>
      </c>
    </row>
    <row r="288" spans="1:9">
      <c r="A288" s="30"/>
      <c r="B288" s="30"/>
      <c r="C288" s="15" t="s">
        <v>92</v>
      </c>
      <c r="D288" s="30" t="s">
        <v>85</v>
      </c>
      <c r="E288" s="15" t="s">
        <v>86</v>
      </c>
      <c r="F288" s="31">
        <v>0</v>
      </c>
      <c r="G288" s="31">
        <v>83</v>
      </c>
      <c r="H288" s="32">
        <v>0</v>
      </c>
      <c r="I288" s="32">
        <v>0</v>
      </c>
    </row>
    <row r="289" spans="1:9">
      <c r="A289" s="30"/>
      <c r="B289" s="30"/>
      <c r="C289" s="15" t="s">
        <v>92</v>
      </c>
      <c r="D289" s="30" t="s">
        <v>333</v>
      </c>
      <c r="E289" s="15" t="s">
        <v>334</v>
      </c>
      <c r="F289" s="31">
        <v>0</v>
      </c>
      <c r="G289" s="31">
        <v>8242</v>
      </c>
      <c r="H289" s="32">
        <v>0</v>
      </c>
      <c r="I289" s="32">
        <v>0</v>
      </c>
    </row>
    <row r="290" spans="1:9">
      <c r="A290" s="30"/>
      <c r="B290" s="30"/>
      <c r="C290" s="15" t="s">
        <v>92</v>
      </c>
      <c r="D290" s="30" t="s">
        <v>287</v>
      </c>
      <c r="E290" s="15" t="s">
        <v>288</v>
      </c>
      <c r="F290" s="31">
        <v>0</v>
      </c>
      <c r="G290" s="31">
        <v>1</v>
      </c>
      <c r="H290" s="32">
        <v>0</v>
      </c>
      <c r="I290" s="32">
        <v>0</v>
      </c>
    </row>
    <row r="291" spans="1:9">
      <c r="A291" s="30"/>
      <c r="B291" s="30"/>
      <c r="C291" s="15" t="s">
        <v>92</v>
      </c>
      <c r="D291" s="30" t="s">
        <v>501</v>
      </c>
      <c r="E291" s="15" t="s">
        <v>502</v>
      </c>
      <c r="F291" s="31">
        <v>0</v>
      </c>
      <c r="G291" s="31">
        <v>11858</v>
      </c>
      <c r="H291" s="32">
        <v>0</v>
      </c>
      <c r="I291" s="32">
        <v>0</v>
      </c>
    </row>
    <row r="292" spans="1:9">
      <c r="A292" s="30"/>
      <c r="B292" s="30"/>
      <c r="C292" s="15" t="s">
        <v>92</v>
      </c>
      <c r="D292" s="30" t="s">
        <v>63</v>
      </c>
      <c r="E292" s="15" t="s">
        <v>64</v>
      </c>
      <c r="F292" s="31">
        <v>0</v>
      </c>
      <c r="G292" s="31">
        <v>597</v>
      </c>
      <c r="H292" s="32">
        <v>0</v>
      </c>
      <c r="I292" s="32">
        <v>0</v>
      </c>
    </row>
    <row r="293" spans="1:9">
      <c r="A293" s="30"/>
      <c r="B293" s="30"/>
      <c r="C293" s="15" t="s">
        <v>92</v>
      </c>
      <c r="D293" s="30" t="s">
        <v>93</v>
      </c>
      <c r="E293" s="15" t="s">
        <v>94</v>
      </c>
      <c r="F293" s="31">
        <v>16</v>
      </c>
      <c r="G293" s="31">
        <v>26</v>
      </c>
      <c r="H293" s="32">
        <v>0</v>
      </c>
      <c r="I293" s="32">
        <v>0</v>
      </c>
    </row>
    <row r="294" spans="1:9">
      <c r="A294" s="30"/>
      <c r="B294" s="30"/>
      <c r="C294" s="15" t="s">
        <v>92</v>
      </c>
      <c r="D294" s="30" t="s">
        <v>365</v>
      </c>
      <c r="E294" s="15" t="s">
        <v>366</v>
      </c>
      <c r="F294" s="31">
        <v>0</v>
      </c>
      <c r="G294" s="31">
        <v>84</v>
      </c>
      <c r="H294" s="32">
        <v>0</v>
      </c>
      <c r="I294" s="32">
        <v>0</v>
      </c>
    </row>
    <row r="295" spans="1:9">
      <c r="A295" s="30"/>
      <c r="B295" s="30"/>
      <c r="C295" s="15" t="s">
        <v>92</v>
      </c>
      <c r="D295" s="30" t="s">
        <v>481</v>
      </c>
      <c r="E295" s="15" t="s">
        <v>482</v>
      </c>
      <c r="F295" s="31">
        <v>0</v>
      </c>
      <c r="G295" s="31">
        <v>6</v>
      </c>
      <c r="H295" s="32">
        <v>0</v>
      </c>
      <c r="I295" s="32">
        <v>0</v>
      </c>
    </row>
    <row r="296" spans="1:9">
      <c r="A296" s="30"/>
      <c r="B296" s="30"/>
      <c r="C296" s="15" t="s">
        <v>92</v>
      </c>
      <c r="D296" s="30" t="s">
        <v>41</v>
      </c>
      <c r="E296" s="15" t="s">
        <v>42</v>
      </c>
      <c r="F296" s="31">
        <v>0</v>
      </c>
      <c r="G296" s="31">
        <v>18</v>
      </c>
      <c r="H296" s="32">
        <v>0</v>
      </c>
      <c r="I296" s="32">
        <v>0</v>
      </c>
    </row>
    <row r="297" spans="1:9">
      <c r="A297" s="30"/>
      <c r="B297" s="30"/>
      <c r="C297" s="15" t="s">
        <v>92</v>
      </c>
      <c r="D297" s="30" t="s">
        <v>557</v>
      </c>
      <c r="E297" s="15" t="s">
        <v>558</v>
      </c>
      <c r="F297" s="31">
        <v>0</v>
      </c>
      <c r="G297" s="31">
        <v>22</v>
      </c>
      <c r="H297" s="32">
        <v>0</v>
      </c>
      <c r="I297" s="32">
        <v>0</v>
      </c>
    </row>
    <row r="298" spans="1:9">
      <c r="A298" s="30"/>
      <c r="B298" s="30"/>
      <c r="C298" s="15" t="s">
        <v>92</v>
      </c>
      <c r="D298" s="30" t="s">
        <v>13</v>
      </c>
      <c r="E298" s="15" t="s">
        <v>14</v>
      </c>
      <c r="F298" s="31">
        <v>0</v>
      </c>
      <c r="G298" s="31">
        <v>65</v>
      </c>
      <c r="H298" s="32">
        <v>0</v>
      </c>
      <c r="I298" s="32">
        <v>0</v>
      </c>
    </row>
    <row r="299" spans="1:9">
      <c r="A299" s="30"/>
      <c r="B299" s="30"/>
      <c r="C299" s="15" t="s">
        <v>92</v>
      </c>
      <c r="D299" s="30" t="s">
        <v>531</v>
      </c>
      <c r="E299" s="15" t="s">
        <v>532</v>
      </c>
      <c r="F299" s="31">
        <v>0</v>
      </c>
      <c r="G299" s="31">
        <v>3568</v>
      </c>
      <c r="H299" s="32">
        <v>0</v>
      </c>
      <c r="I299" s="32">
        <v>0</v>
      </c>
    </row>
    <row r="300" spans="1:9">
      <c r="A300" s="30"/>
      <c r="B300" s="30"/>
      <c r="C300" s="15" t="s">
        <v>92</v>
      </c>
      <c r="D300" s="30" t="s">
        <v>533</v>
      </c>
      <c r="E300" s="15" t="s">
        <v>534</v>
      </c>
      <c r="F300" s="31">
        <v>0</v>
      </c>
      <c r="G300" s="31">
        <v>15</v>
      </c>
      <c r="H300" s="32">
        <v>0</v>
      </c>
      <c r="I300" s="32">
        <v>0</v>
      </c>
    </row>
    <row r="301" spans="1:9">
      <c r="A301" s="30"/>
      <c r="B301" s="30"/>
      <c r="C301" s="15" t="s">
        <v>92</v>
      </c>
      <c r="D301" s="30" t="s">
        <v>297</v>
      </c>
      <c r="E301" s="15" t="s">
        <v>298</v>
      </c>
      <c r="F301" s="31">
        <v>0</v>
      </c>
      <c r="G301" s="31">
        <v>9690</v>
      </c>
      <c r="H301" s="32">
        <v>0</v>
      </c>
      <c r="I301" s="32">
        <v>0</v>
      </c>
    </row>
    <row r="302" spans="1:9">
      <c r="A302" s="30"/>
      <c r="B302" s="30"/>
      <c r="C302" s="15" t="s">
        <v>92</v>
      </c>
      <c r="D302" s="30" t="s">
        <v>559</v>
      </c>
      <c r="E302" s="15" t="s">
        <v>560</v>
      </c>
      <c r="F302" s="31">
        <v>0</v>
      </c>
      <c r="G302" s="31">
        <v>650</v>
      </c>
      <c r="H302" s="32">
        <v>0</v>
      </c>
      <c r="I302" s="32">
        <v>0</v>
      </c>
    </row>
    <row r="303" spans="1:9">
      <c r="A303" s="30"/>
      <c r="B303" s="30"/>
      <c r="C303" s="15" t="s">
        <v>92</v>
      </c>
      <c r="D303" s="30" t="s">
        <v>561</v>
      </c>
      <c r="E303" s="15" t="s">
        <v>562</v>
      </c>
      <c r="F303" s="31">
        <v>0</v>
      </c>
      <c r="G303" s="31">
        <v>1294</v>
      </c>
      <c r="H303" s="32">
        <v>0</v>
      </c>
      <c r="I303" s="32">
        <v>0</v>
      </c>
    </row>
    <row r="304" spans="1:9">
      <c r="A304" s="30"/>
      <c r="B304" s="30"/>
      <c r="C304" s="15" t="s">
        <v>92</v>
      </c>
      <c r="D304" s="30" t="s">
        <v>563</v>
      </c>
      <c r="E304" s="15" t="s">
        <v>564</v>
      </c>
      <c r="F304" s="31">
        <v>0</v>
      </c>
      <c r="G304" s="31">
        <v>2140</v>
      </c>
      <c r="H304" s="32">
        <v>0</v>
      </c>
      <c r="I304" s="32">
        <v>0</v>
      </c>
    </row>
    <row r="305" spans="1:9">
      <c r="A305" s="30"/>
      <c r="B305" s="30"/>
      <c r="C305" s="15" t="s">
        <v>92</v>
      </c>
      <c r="D305" s="30" t="s">
        <v>95</v>
      </c>
      <c r="E305" s="15" t="s">
        <v>96</v>
      </c>
      <c r="F305" s="31">
        <v>4</v>
      </c>
      <c r="G305" s="31">
        <v>165</v>
      </c>
      <c r="H305" s="32">
        <v>0</v>
      </c>
      <c r="I305" s="32">
        <v>0</v>
      </c>
    </row>
    <row r="306" spans="1:9">
      <c r="A306" s="30"/>
      <c r="B306" s="30"/>
      <c r="C306" s="15" t="s">
        <v>92</v>
      </c>
      <c r="D306" s="30" t="s">
        <v>79</v>
      </c>
      <c r="E306" s="15" t="s">
        <v>80</v>
      </c>
      <c r="F306" s="31">
        <v>0</v>
      </c>
      <c r="G306" s="31">
        <v>5728</v>
      </c>
      <c r="H306" s="32">
        <v>0</v>
      </c>
      <c r="I306" s="32">
        <v>0</v>
      </c>
    </row>
    <row r="307" spans="1:9">
      <c r="A307" s="30"/>
      <c r="B307" s="30"/>
      <c r="C307" s="15" t="s">
        <v>92</v>
      </c>
      <c r="D307" s="30" t="s">
        <v>517</v>
      </c>
      <c r="E307" s="15" t="s">
        <v>518</v>
      </c>
      <c r="F307" s="31">
        <v>0</v>
      </c>
      <c r="G307" s="31">
        <v>45</v>
      </c>
      <c r="H307" s="32">
        <v>0</v>
      </c>
      <c r="I307" s="32">
        <v>0</v>
      </c>
    </row>
    <row r="308" spans="1:9">
      <c r="A308" s="30"/>
      <c r="B308" s="30"/>
      <c r="C308" s="15" t="s">
        <v>92</v>
      </c>
      <c r="D308" s="30" t="s">
        <v>157</v>
      </c>
      <c r="E308" s="15" t="s">
        <v>158</v>
      </c>
      <c r="F308" s="31">
        <v>0</v>
      </c>
      <c r="G308" s="31">
        <v>90</v>
      </c>
      <c r="H308" s="32">
        <v>0</v>
      </c>
      <c r="I308" s="32">
        <v>0</v>
      </c>
    </row>
    <row r="309" spans="1:9">
      <c r="A309" s="30"/>
      <c r="B309" s="30"/>
      <c r="C309" s="15" t="s">
        <v>92</v>
      </c>
      <c r="D309" s="30" t="s">
        <v>505</v>
      </c>
      <c r="E309" s="15" t="s">
        <v>506</v>
      </c>
      <c r="F309" s="31">
        <v>0</v>
      </c>
      <c r="G309" s="31">
        <v>24</v>
      </c>
      <c r="H309" s="32">
        <v>0</v>
      </c>
      <c r="I309" s="32">
        <v>0</v>
      </c>
    </row>
    <row r="310" spans="1:9">
      <c r="A310" s="30"/>
      <c r="B310" s="30"/>
      <c r="C310" s="15" t="s">
        <v>92</v>
      </c>
      <c r="D310" s="30" t="s">
        <v>547</v>
      </c>
      <c r="E310" s="15" t="s">
        <v>548</v>
      </c>
      <c r="F310" s="31">
        <v>0</v>
      </c>
      <c r="G310" s="31">
        <v>1</v>
      </c>
      <c r="H310" s="32">
        <v>0</v>
      </c>
      <c r="I310" s="32">
        <v>0</v>
      </c>
    </row>
    <row r="311" spans="1:9">
      <c r="A311" s="30"/>
      <c r="B311" s="30"/>
      <c r="C311" s="15" t="s">
        <v>92</v>
      </c>
      <c r="D311" s="30" t="s">
        <v>551</v>
      </c>
      <c r="E311" s="15" t="s">
        <v>552</v>
      </c>
      <c r="F311" s="31">
        <v>0</v>
      </c>
      <c r="G311" s="31">
        <v>15</v>
      </c>
      <c r="H311" s="32">
        <v>0</v>
      </c>
      <c r="I311" s="32">
        <v>0</v>
      </c>
    </row>
    <row r="312" spans="1:9">
      <c r="A312" s="30"/>
      <c r="B312" s="30"/>
      <c r="C312" s="15" t="s">
        <v>92</v>
      </c>
      <c r="D312" s="30" t="s">
        <v>565</v>
      </c>
      <c r="E312" s="15" t="s">
        <v>566</v>
      </c>
      <c r="F312" s="31">
        <v>0</v>
      </c>
      <c r="G312" s="31">
        <v>6</v>
      </c>
      <c r="H312" s="32">
        <v>0</v>
      </c>
      <c r="I312" s="32">
        <v>0</v>
      </c>
    </row>
    <row r="313" spans="1:9">
      <c r="A313" s="30"/>
      <c r="B313" s="30"/>
      <c r="C313" s="15" t="s">
        <v>92</v>
      </c>
      <c r="D313" s="30" t="s">
        <v>519</v>
      </c>
      <c r="E313" s="15" t="s">
        <v>520</v>
      </c>
      <c r="F313" s="31">
        <v>0</v>
      </c>
      <c r="G313" s="31">
        <v>6147</v>
      </c>
      <c r="H313" s="32">
        <v>0</v>
      </c>
      <c r="I313" s="32">
        <v>0</v>
      </c>
    </row>
    <row r="314" spans="1:9">
      <c r="A314" s="30"/>
      <c r="B314" s="30"/>
      <c r="C314" s="15" t="s">
        <v>92</v>
      </c>
      <c r="D314" s="30" t="s">
        <v>567</v>
      </c>
      <c r="E314" s="15" t="s">
        <v>923</v>
      </c>
      <c r="F314" s="31">
        <v>0</v>
      </c>
      <c r="G314" s="31">
        <v>620</v>
      </c>
      <c r="H314" s="32">
        <v>0</v>
      </c>
      <c r="I314" s="32">
        <v>0</v>
      </c>
    </row>
    <row r="315" spans="1:9">
      <c r="A315" s="30">
        <v>28</v>
      </c>
      <c r="B315" s="30" t="s">
        <v>97</v>
      </c>
      <c r="C315" s="15" t="s">
        <v>98</v>
      </c>
      <c r="D315" s="30" t="s">
        <v>569</v>
      </c>
      <c r="E315" s="15" t="s">
        <v>570</v>
      </c>
      <c r="F315" s="31">
        <v>0</v>
      </c>
      <c r="G315" s="31">
        <v>142</v>
      </c>
      <c r="H315" s="32">
        <v>0</v>
      </c>
      <c r="I315" s="32">
        <v>0</v>
      </c>
    </row>
    <row r="316" spans="1:9">
      <c r="A316" s="30"/>
      <c r="B316" s="30"/>
      <c r="C316" s="15" t="s">
        <v>924</v>
      </c>
      <c r="D316" s="30" t="s">
        <v>7</v>
      </c>
      <c r="E316" s="15" t="s">
        <v>8</v>
      </c>
      <c r="F316" s="31">
        <v>0</v>
      </c>
      <c r="G316" s="31">
        <v>1</v>
      </c>
      <c r="H316" s="32">
        <v>0</v>
      </c>
      <c r="I316" s="32">
        <v>0</v>
      </c>
    </row>
    <row r="317" spans="1:9">
      <c r="A317" s="30"/>
      <c r="B317" s="30"/>
      <c r="C317" s="15" t="s">
        <v>925</v>
      </c>
      <c r="D317" s="30" t="s">
        <v>83</v>
      </c>
      <c r="E317" s="15" t="s">
        <v>84</v>
      </c>
      <c r="F317" s="31">
        <v>0</v>
      </c>
      <c r="G317" s="31">
        <v>12260</v>
      </c>
      <c r="H317" s="32">
        <v>0</v>
      </c>
      <c r="I317" s="32">
        <v>0</v>
      </c>
    </row>
    <row r="318" spans="1:9">
      <c r="A318" s="30"/>
      <c r="B318" s="30"/>
      <c r="C318" s="15" t="s">
        <v>926</v>
      </c>
      <c r="D318" s="30" t="s">
        <v>85</v>
      </c>
      <c r="E318" s="15" t="s">
        <v>86</v>
      </c>
      <c r="F318" s="31">
        <v>0</v>
      </c>
      <c r="G318" s="31">
        <v>12843</v>
      </c>
      <c r="H318" s="32">
        <v>0</v>
      </c>
      <c r="I318" s="32">
        <v>0</v>
      </c>
    </row>
    <row r="319" spans="1:9">
      <c r="A319" s="30"/>
      <c r="B319" s="30"/>
      <c r="C319" s="15" t="s">
        <v>927</v>
      </c>
      <c r="D319" s="30" t="s">
        <v>333</v>
      </c>
      <c r="E319" s="15" t="s">
        <v>334</v>
      </c>
      <c r="F319" s="31">
        <v>0</v>
      </c>
      <c r="G319" s="31">
        <v>2056</v>
      </c>
      <c r="H319" s="32">
        <v>0</v>
      </c>
      <c r="I319" s="32">
        <v>0</v>
      </c>
    </row>
    <row r="320" spans="1:9">
      <c r="A320" s="30"/>
      <c r="B320" s="30"/>
      <c r="C320" s="15" t="s">
        <v>928</v>
      </c>
      <c r="D320" s="30" t="s">
        <v>87</v>
      </c>
      <c r="E320" s="15" t="s">
        <v>88</v>
      </c>
      <c r="F320" s="31">
        <v>0</v>
      </c>
      <c r="G320" s="31">
        <v>144</v>
      </c>
      <c r="H320" s="32">
        <v>0</v>
      </c>
      <c r="I320" s="32">
        <v>0</v>
      </c>
    </row>
    <row r="321" spans="1:9">
      <c r="A321" s="30"/>
      <c r="B321" s="30"/>
      <c r="C321" s="15" t="s">
        <v>929</v>
      </c>
      <c r="D321" s="30" t="s">
        <v>501</v>
      </c>
      <c r="E321" s="15" t="s">
        <v>502</v>
      </c>
      <c r="F321" s="31">
        <v>0</v>
      </c>
      <c r="G321" s="31">
        <v>40951</v>
      </c>
      <c r="H321" s="32">
        <v>0</v>
      </c>
      <c r="I321" s="32">
        <v>0</v>
      </c>
    </row>
    <row r="322" spans="1:9">
      <c r="A322" s="30"/>
      <c r="B322" s="30"/>
      <c r="C322" s="15" t="s">
        <v>930</v>
      </c>
      <c r="D322" s="30" t="s">
        <v>571</v>
      </c>
      <c r="E322" s="15" t="s">
        <v>572</v>
      </c>
      <c r="F322" s="31">
        <v>0</v>
      </c>
      <c r="G322" s="31">
        <v>111591</v>
      </c>
      <c r="H322" s="32">
        <v>0</v>
      </c>
      <c r="I322" s="32">
        <v>0</v>
      </c>
    </row>
    <row r="323" spans="1:9">
      <c r="A323" s="30"/>
      <c r="B323" s="30"/>
      <c r="C323" s="15" t="s">
        <v>931</v>
      </c>
      <c r="D323" s="30" t="s">
        <v>63</v>
      </c>
      <c r="E323" s="15" t="s">
        <v>64</v>
      </c>
      <c r="F323" s="31">
        <v>6</v>
      </c>
      <c r="G323" s="31">
        <v>823</v>
      </c>
      <c r="H323" s="32">
        <v>0</v>
      </c>
      <c r="I323" s="32">
        <v>0</v>
      </c>
    </row>
    <row r="324" spans="1:9">
      <c r="A324" s="30"/>
      <c r="B324" s="30"/>
      <c r="C324" s="15" t="s">
        <v>932</v>
      </c>
      <c r="D324" s="30" t="s">
        <v>93</v>
      </c>
      <c r="E324" s="15" t="s">
        <v>94</v>
      </c>
      <c r="F324" s="31">
        <v>0</v>
      </c>
      <c r="G324" s="31">
        <v>20929</v>
      </c>
      <c r="H324" s="32">
        <v>0</v>
      </c>
      <c r="I324" s="32">
        <v>0</v>
      </c>
    </row>
    <row r="325" spans="1:9">
      <c r="A325" s="30"/>
      <c r="B325" s="30"/>
      <c r="C325" s="15" t="s">
        <v>933</v>
      </c>
      <c r="D325" s="30" t="s">
        <v>365</v>
      </c>
      <c r="E325" s="15" t="s">
        <v>366</v>
      </c>
      <c r="F325" s="31">
        <v>0</v>
      </c>
      <c r="G325" s="31">
        <v>48244</v>
      </c>
      <c r="H325" s="32">
        <v>0</v>
      </c>
      <c r="I325" s="32">
        <v>0</v>
      </c>
    </row>
    <row r="326" spans="1:9">
      <c r="A326" s="30"/>
      <c r="B326" s="30"/>
      <c r="C326" s="15" t="s">
        <v>934</v>
      </c>
      <c r="D326" s="30" t="s">
        <v>291</v>
      </c>
      <c r="E326" s="15" t="s">
        <v>292</v>
      </c>
      <c r="F326" s="31">
        <v>0</v>
      </c>
      <c r="G326" s="31">
        <v>86</v>
      </c>
      <c r="H326" s="32">
        <v>0</v>
      </c>
      <c r="I326" s="32">
        <v>0</v>
      </c>
    </row>
    <row r="327" spans="1:9">
      <c r="A327" s="30"/>
      <c r="B327" s="30"/>
      <c r="C327" s="15" t="s">
        <v>935</v>
      </c>
      <c r="D327" s="30" t="s">
        <v>41</v>
      </c>
      <c r="E327" s="15" t="s">
        <v>42</v>
      </c>
      <c r="F327" s="31">
        <v>0</v>
      </c>
      <c r="G327" s="31">
        <v>15</v>
      </c>
      <c r="H327" s="32">
        <v>0</v>
      </c>
      <c r="I327" s="32">
        <v>0</v>
      </c>
    </row>
    <row r="328" spans="1:9">
      <c r="A328" s="30"/>
      <c r="B328" s="30"/>
      <c r="C328" s="15" t="s">
        <v>936</v>
      </c>
      <c r="D328" s="30" t="s">
        <v>557</v>
      </c>
      <c r="E328" s="15" t="s">
        <v>558</v>
      </c>
      <c r="F328" s="31">
        <v>0</v>
      </c>
      <c r="G328" s="31">
        <v>17</v>
      </c>
      <c r="H328" s="32">
        <v>0</v>
      </c>
      <c r="I328" s="32">
        <v>0</v>
      </c>
    </row>
    <row r="329" spans="1:9">
      <c r="A329" s="30"/>
      <c r="B329" s="30"/>
      <c r="C329" s="15" t="s">
        <v>937</v>
      </c>
      <c r="D329" s="30" t="s">
        <v>43</v>
      </c>
      <c r="E329" s="15" t="s">
        <v>44</v>
      </c>
      <c r="F329" s="31">
        <v>22</v>
      </c>
      <c r="G329" s="31">
        <v>25259</v>
      </c>
      <c r="H329" s="32">
        <v>0</v>
      </c>
      <c r="I329" s="32">
        <v>0</v>
      </c>
    </row>
    <row r="330" spans="1:9">
      <c r="A330" s="30"/>
      <c r="B330" s="30"/>
      <c r="C330" s="15" t="s">
        <v>938</v>
      </c>
      <c r="D330" s="30" t="s">
        <v>573</v>
      </c>
      <c r="E330" s="15" t="s">
        <v>574</v>
      </c>
      <c r="F330" s="31">
        <v>0</v>
      </c>
      <c r="G330" s="31">
        <v>2467</v>
      </c>
      <c r="H330" s="32">
        <v>0</v>
      </c>
      <c r="I330" s="32">
        <v>0</v>
      </c>
    </row>
    <row r="331" spans="1:9">
      <c r="A331" s="30"/>
      <c r="B331" s="30"/>
      <c r="C331" s="15" t="s">
        <v>939</v>
      </c>
      <c r="D331" s="30" t="s">
        <v>13</v>
      </c>
      <c r="E331" s="15" t="s">
        <v>14</v>
      </c>
      <c r="F331" s="31">
        <v>0</v>
      </c>
      <c r="G331" s="31">
        <v>14</v>
      </c>
      <c r="H331" s="32">
        <v>0</v>
      </c>
      <c r="I331" s="32">
        <v>0</v>
      </c>
    </row>
    <row r="332" spans="1:9">
      <c r="A332" s="30"/>
      <c r="B332" s="30"/>
      <c r="C332" s="15" t="s">
        <v>940</v>
      </c>
      <c r="D332" s="30" t="s">
        <v>533</v>
      </c>
      <c r="E332" s="15" t="s">
        <v>534</v>
      </c>
      <c r="F332" s="31">
        <v>0</v>
      </c>
      <c r="G332" s="31">
        <v>11</v>
      </c>
      <c r="H332" s="32">
        <v>0</v>
      </c>
      <c r="I332" s="32">
        <v>0</v>
      </c>
    </row>
    <row r="333" spans="1:9">
      <c r="A333" s="30"/>
      <c r="B333" s="30"/>
      <c r="C333" s="15" t="s">
        <v>941</v>
      </c>
      <c r="D333" s="30" t="s">
        <v>535</v>
      </c>
      <c r="E333" s="15" t="s">
        <v>536</v>
      </c>
      <c r="F333" s="31">
        <v>0</v>
      </c>
      <c r="G333" s="31">
        <v>41</v>
      </c>
      <c r="H333" s="32">
        <v>0</v>
      </c>
      <c r="I333" s="32">
        <v>0</v>
      </c>
    </row>
    <row r="334" spans="1:9">
      <c r="A334" s="30"/>
      <c r="B334" s="30"/>
      <c r="C334" s="15" t="s">
        <v>942</v>
      </c>
      <c r="D334" s="30" t="s">
        <v>297</v>
      </c>
      <c r="E334" s="15" t="s">
        <v>298</v>
      </c>
      <c r="F334" s="31">
        <v>0</v>
      </c>
      <c r="G334" s="31">
        <v>27</v>
      </c>
      <c r="H334" s="32">
        <v>0</v>
      </c>
      <c r="I334" s="32">
        <v>0</v>
      </c>
    </row>
    <row r="335" spans="1:9">
      <c r="A335" s="30"/>
      <c r="B335" s="30"/>
      <c r="C335" s="15" t="s">
        <v>943</v>
      </c>
      <c r="D335" s="30" t="s">
        <v>575</v>
      </c>
      <c r="E335" s="15" t="s">
        <v>576</v>
      </c>
      <c r="F335" s="31">
        <v>0</v>
      </c>
      <c r="G335" s="31">
        <v>44587</v>
      </c>
      <c r="H335" s="32">
        <v>0</v>
      </c>
      <c r="I335" s="32">
        <v>0</v>
      </c>
    </row>
    <row r="336" spans="1:9">
      <c r="A336" s="30"/>
      <c r="B336" s="30"/>
      <c r="C336" s="15" t="s">
        <v>944</v>
      </c>
      <c r="D336" s="30" t="s">
        <v>515</v>
      </c>
      <c r="E336" s="15" t="s">
        <v>516</v>
      </c>
      <c r="F336" s="31">
        <v>0</v>
      </c>
      <c r="G336" s="31">
        <v>12</v>
      </c>
      <c r="H336" s="32">
        <v>0</v>
      </c>
      <c r="I336" s="32">
        <v>0</v>
      </c>
    </row>
    <row r="337" spans="1:9">
      <c r="A337" s="30"/>
      <c r="B337" s="30"/>
      <c r="C337" s="15" t="s">
        <v>945</v>
      </c>
      <c r="D337" s="30" t="s">
        <v>339</v>
      </c>
      <c r="E337" s="15" t="s">
        <v>340</v>
      </c>
      <c r="F337" s="31">
        <v>0</v>
      </c>
      <c r="G337" s="31">
        <v>46322</v>
      </c>
      <c r="H337" s="32">
        <v>0</v>
      </c>
      <c r="I337" s="32">
        <v>0</v>
      </c>
    </row>
    <row r="338" spans="1:9">
      <c r="A338" s="30"/>
      <c r="B338" s="30"/>
      <c r="C338" s="15" t="s">
        <v>946</v>
      </c>
      <c r="D338" s="30" t="s">
        <v>577</v>
      </c>
      <c r="E338" s="15" t="s">
        <v>578</v>
      </c>
      <c r="F338" s="31">
        <v>0</v>
      </c>
      <c r="G338" s="31">
        <v>1</v>
      </c>
      <c r="H338" s="32">
        <v>0</v>
      </c>
      <c r="I338" s="32">
        <v>0</v>
      </c>
    </row>
    <row r="339" spans="1:9">
      <c r="A339" s="30"/>
      <c r="B339" s="30"/>
      <c r="C339" s="15" t="s">
        <v>947</v>
      </c>
      <c r="D339" s="30" t="s">
        <v>315</v>
      </c>
      <c r="E339" s="15" t="s">
        <v>316</v>
      </c>
      <c r="F339" s="31">
        <v>0</v>
      </c>
      <c r="G339" s="31">
        <v>5</v>
      </c>
      <c r="H339" s="32">
        <v>0</v>
      </c>
      <c r="I339" s="32">
        <v>0</v>
      </c>
    </row>
    <row r="340" spans="1:9">
      <c r="A340" s="30"/>
      <c r="B340" s="30"/>
      <c r="C340" s="15" t="s">
        <v>948</v>
      </c>
      <c r="D340" s="30" t="s">
        <v>95</v>
      </c>
      <c r="E340" s="15" t="s">
        <v>96</v>
      </c>
      <c r="F340" s="31">
        <v>28</v>
      </c>
      <c r="G340" s="31">
        <v>587</v>
      </c>
      <c r="H340" s="32">
        <v>0</v>
      </c>
      <c r="I340" s="32">
        <v>0</v>
      </c>
    </row>
    <row r="341" spans="1:9">
      <c r="A341" s="30"/>
      <c r="B341" s="30"/>
      <c r="C341" s="15" t="s">
        <v>949</v>
      </c>
      <c r="D341" s="30" t="s">
        <v>99</v>
      </c>
      <c r="E341" s="15" t="s">
        <v>100</v>
      </c>
      <c r="F341" s="31">
        <v>8</v>
      </c>
      <c r="G341" s="31">
        <v>9</v>
      </c>
      <c r="H341" s="32">
        <v>0</v>
      </c>
      <c r="I341" s="32">
        <v>0</v>
      </c>
    </row>
    <row r="342" spans="1:9">
      <c r="A342" s="30"/>
      <c r="B342" s="30"/>
      <c r="C342" s="15" t="s">
        <v>950</v>
      </c>
      <c r="D342" s="30" t="s">
        <v>523</v>
      </c>
      <c r="E342" s="15" t="s">
        <v>524</v>
      </c>
      <c r="F342" s="31">
        <v>0</v>
      </c>
      <c r="G342" s="31">
        <v>12304</v>
      </c>
      <c r="H342" s="32">
        <v>0</v>
      </c>
      <c r="I342" s="32">
        <v>0</v>
      </c>
    </row>
    <row r="343" spans="1:9">
      <c r="A343" s="30"/>
      <c r="B343" s="30"/>
      <c r="C343" s="15" t="s">
        <v>951</v>
      </c>
      <c r="D343" s="30" t="s">
        <v>79</v>
      </c>
      <c r="E343" s="15" t="s">
        <v>80</v>
      </c>
      <c r="F343" s="31">
        <v>0</v>
      </c>
      <c r="G343" s="31">
        <v>41928</v>
      </c>
      <c r="H343" s="32">
        <v>0</v>
      </c>
      <c r="I343" s="32">
        <v>0</v>
      </c>
    </row>
    <row r="344" spans="1:9">
      <c r="A344" s="30"/>
      <c r="B344" s="30"/>
      <c r="C344" s="15" t="s">
        <v>952</v>
      </c>
      <c r="D344" s="30" t="s">
        <v>157</v>
      </c>
      <c r="E344" s="15" t="s">
        <v>158</v>
      </c>
      <c r="F344" s="31">
        <v>0</v>
      </c>
      <c r="G344" s="31">
        <v>165549</v>
      </c>
      <c r="H344" s="32">
        <v>0</v>
      </c>
      <c r="I344" s="32">
        <v>0</v>
      </c>
    </row>
    <row r="345" spans="1:9">
      <c r="A345" s="30"/>
      <c r="B345" s="30"/>
      <c r="C345" s="15" t="s">
        <v>953</v>
      </c>
      <c r="D345" s="30" t="s">
        <v>505</v>
      </c>
      <c r="E345" s="15" t="s">
        <v>506</v>
      </c>
      <c r="F345" s="31">
        <v>0</v>
      </c>
      <c r="G345" s="31">
        <v>52702</v>
      </c>
      <c r="H345" s="32">
        <v>0</v>
      </c>
      <c r="I345" s="32">
        <v>0</v>
      </c>
    </row>
    <row r="346" spans="1:9">
      <c r="A346" s="30"/>
      <c r="B346" s="30"/>
      <c r="C346" s="15" t="s">
        <v>954</v>
      </c>
      <c r="D346" s="30" t="s">
        <v>579</v>
      </c>
      <c r="E346" s="15" t="s">
        <v>580</v>
      </c>
      <c r="F346" s="31">
        <v>0</v>
      </c>
      <c r="G346" s="31">
        <v>4</v>
      </c>
      <c r="H346" s="32">
        <v>0</v>
      </c>
      <c r="I346" s="32">
        <v>0</v>
      </c>
    </row>
    <row r="347" spans="1:9">
      <c r="A347" s="30"/>
      <c r="B347" s="30"/>
      <c r="C347" s="15" t="s">
        <v>955</v>
      </c>
      <c r="D347" s="30" t="s">
        <v>581</v>
      </c>
      <c r="E347" s="15" t="s">
        <v>582</v>
      </c>
      <c r="F347" s="31">
        <v>0</v>
      </c>
      <c r="G347" s="31">
        <v>71757</v>
      </c>
      <c r="H347" s="32">
        <v>0</v>
      </c>
      <c r="I347" s="32">
        <v>0</v>
      </c>
    </row>
    <row r="348" spans="1:9">
      <c r="A348" s="30"/>
      <c r="B348" s="30"/>
      <c r="C348" s="15" t="s">
        <v>956</v>
      </c>
      <c r="D348" s="30" t="s">
        <v>567</v>
      </c>
      <c r="E348" s="15" t="s">
        <v>923</v>
      </c>
      <c r="F348" s="31">
        <v>0</v>
      </c>
      <c r="G348" s="31">
        <v>229220</v>
      </c>
      <c r="H348" s="32">
        <v>0</v>
      </c>
      <c r="I348" s="32">
        <v>0</v>
      </c>
    </row>
    <row r="349" spans="1:9">
      <c r="A349" s="30"/>
      <c r="B349" s="30"/>
      <c r="C349" s="15" t="s">
        <v>957</v>
      </c>
      <c r="D349" s="30" t="s">
        <v>583</v>
      </c>
      <c r="E349" s="15" t="s">
        <v>584</v>
      </c>
      <c r="F349" s="31">
        <v>0</v>
      </c>
      <c r="G349" s="31">
        <v>8878</v>
      </c>
      <c r="H349" s="32">
        <v>0</v>
      </c>
      <c r="I349" s="32">
        <v>0</v>
      </c>
    </row>
    <row r="350" spans="1:9">
      <c r="A350" s="30"/>
      <c r="B350" s="30"/>
      <c r="C350" s="15" t="s">
        <v>958</v>
      </c>
      <c r="D350" s="30" t="s">
        <v>521</v>
      </c>
      <c r="E350" s="15" t="s">
        <v>522</v>
      </c>
      <c r="F350" s="31">
        <v>0</v>
      </c>
      <c r="G350" s="31">
        <v>13554</v>
      </c>
      <c r="H350" s="32">
        <v>0</v>
      </c>
      <c r="I350" s="32">
        <v>0</v>
      </c>
    </row>
    <row r="351" spans="1:9">
      <c r="A351" s="30">
        <v>29</v>
      </c>
      <c r="B351" s="30" t="s">
        <v>585</v>
      </c>
      <c r="C351" s="15" t="s">
        <v>586</v>
      </c>
      <c r="D351" s="30" t="s">
        <v>587</v>
      </c>
      <c r="E351" s="15" t="s">
        <v>586</v>
      </c>
      <c r="F351" s="31">
        <v>0</v>
      </c>
      <c r="G351" s="31">
        <v>341752</v>
      </c>
      <c r="H351" s="32">
        <v>0</v>
      </c>
      <c r="I351" s="32">
        <v>176176</v>
      </c>
    </row>
    <row r="352" spans="1:9">
      <c r="A352" s="30"/>
      <c r="B352" s="30"/>
      <c r="C352" s="15" t="s">
        <v>586</v>
      </c>
      <c r="D352" s="30" t="s">
        <v>588</v>
      </c>
      <c r="E352" s="15" t="s">
        <v>959</v>
      </c>
      <c r="F352" s="31">
        <v>0</v>
      </c>
      <c r="G352" s="31">
        <v>6376</v>
      </c>
      <c r="H352" s="32">
        <v>0</v>
      </c>
      <c r="I352" s="32">
        <v>0</v>
      </c>
    </row>
    <row r="353" spans="1:9">
      <c r="A353" s="30"/>
      <c r="B353" s="30"/>
      <c r="C353" s="15" t="s">
        <v>586</v>
      </c>
      <c r="D353" s="30" t="s">
        <v>111</v>
      </c>
      <c r="E353" s="15" t="s">
        <v>112</v>
      </c>
      <c r="F353" s="31">
        <v>0</v>
      </c>
      <c r="G353" s="31">
        <v>14215</v>
      </c>
      <c r="H353" s="32">
        <v>0</v>
      </c>
      <c r="I353" s="32">
        <v>0</v>
      </c>
    </row>
    <row r="354" spans="1:9">
      <c r="A354" s="30"/>
      <c r="B354" s="30"/>
      <c r="C354" s="15" t="s">
        <v>586</v>
      </c>
      <c r="D354" s="30" t="s">
        <v>285</v>
      </c>
      <c r="E354" s="15" t="s">
        <v>286</v>
      </c>
      <c r="F354" s="31">
        <v>0</v>
      </c>
      <c r="G354" s="31">
        <v>43396</v>
      </c>
      <c r="H354" s="32">
        <v>0</v>
      </c>
      <c r="I354" s="32">
        <v>215</v>
      </c>
    </row>
    <row r="355" spans="1:9">
      <c r="A355" s="30"/>
      <c r="B355" s="30"/>
      <c r="C355" s="15" t="s">
        <v>586</v>
      </c>
      <c r="D355" s="30" t="s">
        <v>113</v>
      </c>
      <c r="E355" s="15" t="s">
        <v>114</v>
      </c>
      <c r="F355" s="31">
        <v>0</v>
      </c>
      <c r="G355" s="31">
        <v>218223</v>
      </c>
      <c r="H355" s="32">
        <v>0</v>
      </c>
      <c r="I355" s="32">
        <v>31658</v>
      </c>
    </row>
    <row r="356" spans="1:9">
      <c r="A356" s="30"/>
      <c r="B356" s="30"/>
      <c r="C356" s="15" t="s">
        <v>586</v>
      </c>
      <c r="D356" s="30" t="s">
        <v>289</v>
      </c>
      <c r="E356" s="15" t="s">
        <v>290</v>
      </c>
      <c r="F356" s="31">
        <v>0</v>
      </c>
      <c r="G356" s="31">
        <v>31225</v>
      </c>
      <c r="H356" s="32">
        <v>0</v>
      </c>
      <c r="I356" s="32">
        <v>0</v>
      </c>
    </row>
    <row r="357" spans="1:9">
      <c r="A357" s="30"/>
      <c r="B357" s="30"/>
      <c r="C357" s="15" t="s">
        <v>586</v>
      </c>
      <c r="D357" s="30" t="s">
        <v>147</v>
      </c>
      <c r="E357" s="15" t="s">
        <v>148</v>
      </c>
      <c r="F357" s="31">
        <v>0</v>
      </c>
      <c r="G357" s="31">
        <v>34</v>
      </c>
      <c r="H357" s="32">
        <v>0</v>
      </c>
      <c r="I357" s="32">
        <v>0</v>
      </c>
    </row>
    <row r="358" spans="1:9">
      <c r="A358" s="30"/>
      <c r="B358" s="30"/>
      <c r="C358" s="15" t="s">
        <v>586</v>
      </c>
      <c r="D358" s="30" t="s">
        <v>527</v>
      </c>
      <c r="E358" s="15" t="s">
        <v>528</v>
      </c>
      <c r="F358" s="31">
        <v>0</v>
      </c>
      <c r="G358" s="31">
        <v>130</v>
      </c>
      <c r="H358" s="32">
        <v>0</v>
      </c>
      <c r="I358" s="32">
        <v>0</v>
      </c>
    </row>
    <row r="359" spans="1:9">
      <c r="A359" s="30"/>
      <c r="B359" s="30"/>
      <c r="C359" s="15" t="s">
        <v>586</v>
      </c>
      <c r="D359" s="30" t="s">
        <v>39</v>
      </c>
      <c r="E359" s="15" t="s">
        <v>40</v>
      </c>
      <c r="F359" s="31">
        <v>0</v>
      </c>
      <c r="G359" s="31">
        <v>5700</v>
      </c>
      <c r="H359" s="32">
        <v>0</v>
      </c>
      <c r="I359" s="32">
        <v>18</v>
      </c>
    </row>
    <row r="360" spans="1:9">
      <c r="A360" s="30"/>
      <c r="B360" s="30"/>
      <c r="C360" s="15" t="s">
        <v>586</v>
      </c>
      <c r="D360" s="30" t="s">
        <v>43</v>
      </c>
      <c r="E360" s="15" t="s">
        <v>44</v>
      </c>
      <c r="F360" s="31">
        <v>0</v>
      </c>
      <c r="G360" s="31">
        <v>46999</v>
      </c>
      <c r="H360" s="32">
        <v>0</v>
      </c>
      <c r="I360" s="32">
        <v>0</v>
      </c>
    </row>
    <row r="361" spans="1:9">
      <c r="A361" s="30"/>
      <c r="B361" s="30"/>
      <c r="C361" s="15" t="s">
        <v>586</v>
      </c>
      <c r="D361" s="30" t="s">
        <v>127</v>
      </c>
      <c r="E361" s="15" t="s">
        <v>128</v>
      </c>
      <c r="F361" s="31">
        <v>0</v>
      </c>
      <c r="G361" s="31">
        <v>11</v>
      </c>
      <c r="H361" s="32">
        <v>0</v>
      </c>
      <c r="I361" s="32">
        <v>0</v>
      </c>
    </row>
    <row r="362" spans="1:9">
      <c r="A362" s="30"/>
      <c r="B362" s="30"/>
      <c r="C362" s="15" t="s">
        <v>586</v>
      </c>
      <c r="D362" s="30" t="s">
        <v>590</v>
      </c>
      <c r="E362" s="15" t="s">
        <v>591</v>
      </c>
      <c r="F362" s="31">
        <v>0</v>
      </c>
      <c r="G362" s="31">
        <v>11458</v>
      </c>
      <c r="H362" s="32">
        <v>0</v>
      </c>
      <c r="I362" s="32">
        <v>1</v>
      </c>
    </row>
    <row r="363" spans="1:9">
      <c r="A363" s="30"/>
      <c r="B363" s="30"/>
      <c r="C363" s="15" t="s">
        <v>586</v>
      </c>
      <c r="D363" s="30" t="s">
        <v>27</v>
      </c>
      <c r="E363" s="15" t="s">
        <v>28</v>
      </c>
      <c r="F363" s="31">
        <v>0</v>
      </c>
      <c r="G363" s="31">
        <v>18839</v>
      </c>
      <c r="H363" s="32">
        <v>0</v>
      </c>
      <c r="I363" s="32">
        <v>0</v>
      </c>
    </row>
    <row r="364" spans="1:9">
      <c r="A364" s="30"/>
      <c r="B364" s="30"/>
      <c r="C364" s="15" t="s">
        <v>586</v>
      </c>
      <c r="D364" s="30" t="s">
        <v>592</v>
      </c>
      <c r="E364" s="15" t="s">
        <v>593</v>
      </c>
      <c r="F364" s="31">
        <v>0</v>
      </c>
      <c r="G364" s="31">
        <v>8139</v>
      </c>
      <c r="H364" s="32">
        <v>0</v>
      </c>
      <c r="I364" s="32">
        <v>0</v>
      </c>
    </row>
    <row r="365" spans="1:9">
      <c r="A365" s="30"/>
      <c r="B365" s="30"/>
      <c r="C365" s="15" t="s">
        <v>586</v>
      </c>
      <c r="D365" s="30" t="s">
        <v>594</v>
      </c>
      <c r="E365" s="15" t="s">
        <v>595</v>
      </c>
      <c r="F365" s="31">
        <v>0</v>
      </c>
      <c r="G365" s="31">
        <v>81355</v>
      </c>
      <c r="H365" s="32">
        <v>0</v>
      </c>
      <c r="I365" s="32">
        <v>4687</v>
      </c>
    </row>
    <row r="366" spans="1:9">
      <c r="A366" s="30"/>
      <c r="B366" s="30"/>
      <c r="C366" s="15" t="s">
        <v>586</v>
      </c>
      <c r="D366" s="30" t="s">
        <v>177</v>
      </c>
      <c r="E366" s="15" t="s">
        <v>178</v>
      </c>
      <c r="F366" s="31">
        <v>0</v>
      </c>
      <c r="G366" s="31">
        <v>1402</v>
      </c>
      <c r="H366" s="32">
        <v>0</v>
      </c>
      <c r="I366" s="32">
        <v>0</v>
      </c>
    </row>
    <row r="367" spans="1:9">
      <c r="A367" s="30"/>
      <c r="B367" s="30"/>
      <c r="C367" s="15" t="s">
        <v>586</v>
      </c>
      <c r="D367" s="30" t="s">
        <v>596</v>
      </c>
      <c r="E367" s="15" t="s">
        <v>960</v>
      </c>
      <c r="F367" s="31">
        <v>0</v>
      </c>
      <c r="G367" s="31">
        <v>4615</v>
      </c>
      <c r="H367" s="32">
        <v>0</v>
      </c>
      <c r="I367" s="32">
        <v>0</v>
      </c>
    </row>
    <row r="368" spans="1:9">
      <c r="A368" s="30"/>
      <c r="B368" s="30"/>
      <c r="C368" s="15" t="s">
        <v>586</v>
      </c>
      <c r="D368" s="30" t="s">
        <v>598</v>
      </c>
      <c r="E368" s="15" t="s">
        <v>599</v>
      </c>
      <c r="F368" s="31">
        <v>0</v>
      </c>
      <c r="G368" s="31">
        <v>10126</v>
      </c>
      <c r="H368" s="32">
        <v>0</v>
      </c>
      <c r="I368" s="32">
        <v>0</v>
      </c>
    </row>
    <row r="369" spans="1:9">
      <c r="A369" s="30"/>
      <c r="B369" s="30"/>
      <c r="C369" s="15" t="s">
        <v>586</v>
      </c>
      <c r="D369" s="30" t="s">
        <v>297</v>
      </c>
      <c r="E369" s="15" t="s">
        <v>298</v>
      </c>
      <c r="F369" s="31">
        <v>0</v>
      </c>
      <c r="G369" s="31">
        <v>66803</v>
      </c>
      <c r="H369" s="32">
        <v>0</v>
      </c>
      <c r="I369" s="32">
        <v>1143</v>
      </c>
    </row>
    <row r="370" spans="1:9">
      <c r="A370" s="30"/>
      <c r="B370" s="30"/>
      <c r="C370" s="15" t="s">
        <v>586</v>
      </c>
      <c r="D370" s="30" t="s">
        <v>339</v>
      </c>
      <c r="E370" s="15" t="s">
        <v>340</v>
      </c>
      <c r="F370" s="31">
        <v>0</v>
      </c>
      <c r="G370" s="31">
        <v>15136</v>
      </c>
      <c r="H370" s="32">
        <v>0</v>
      </c>
      <c r="I370" s="32">
        <v>0</v>
      </c>
    </row>
    <row r="371" spans="1:9">
      <c r="A371" s="30"/>
      <c r="B371" s="30"/>
      <c r="C371" s="15" t="s">
        <v>586</v>
      </c>
      <c r="D371" s="30" t="s">
        <v>299</v>
      </c>
      <c r="E371" s="15" t="s">
        <v>300</v>
      </c>
      <c r="F371" s="31">
        <v>0</v>
      </c>
      <c r="G371" s="31">
        <v>226</v>
      </c>
      <c r="H371" s="32">
        <v>0</v>
      </c>
      <c r="I371" s="32">
        <v>0</v>
      </c>
    </row>
    <row r="372" spans="1:9">
      <c r="A372" s="30"/>
      <c r="B372" s="30"/>
      <c r="C372" s="15" t="s">
        <v>586</v>
      </c>
      <c r="D372" s="30" t="s">
        <v>577</v>
      </c>
      <c r="E372" s="15" t="s">
        <v>578</v>
      </c>
      <c r="F372" s="31">
        <v>0</v>
      </c>
      <c r="G372" s="31">
        <v>14690</v>
      </c>
      <c r="H372" s="32">
        <v>0</v>
      </c>
      <c r="I372" s="32">
        <v>113</v>
      </c>
    </row>
    <row r="373" spans="1:9">
      <c r="A373" s="30"/>
      <c r="B373" s="30"/>
      <c r="C373" s="15" t="s">
        <v>586</v>
      </c>
      <c r="D373" s="30" t="s">
        <v>235</v>
      </c>
      <c r="E373" s="15" t="s">
        <v>236</v>
      </c>
      <c r="F373" s="31">
        <v>0</v>
      </c>
      <c r="G373" s="31">
        <v>27035</v>
      </c>
      <c r="H373" s="32">
        <v>0</v>
      </c>
      <c r="I373" s="32">
        <v>204</v>
      </c>
    </row>
    <row r="374" spans="1:9">
      <c r="A374" s="30"/>
      <c r="B374" s="30"/>
      <c r="C374" s="15" t="s">
        <v>586</v>
      </c>
      <c r="D374" s="30" t="s">
        <v>600</v>
      </c>
      <c r="E374" s="15" t="s">
        <v>601</v>
      </c>
      <c r="F374" s="31">
        <v>0</v>
      </c>
      <c r="G374" s="31">
        <v>1434</v>
      </c>
      <c r="H374" s="32">
        <v>0</v>
      </c>
      <c r="I374" s="32">
        <v>0</v>
      </c>
    </row>
    <row r="375" spans="1:9">
      <c r="A375" s="30"/>
      <c r="B375" s="30"/>
      <c r="C375" s="15" t="s">
        <v>586</v>
      </c>
      <c r="D375" s="30" t="s">
        <v>602</v>
      </c>
      <c r="E375" s="15" t="s">
        <v>603</v>
      </c>
      <c r="F375" s="31">
        <v>0</v>
      </c>
      <c r="G375" s="31">
        <v>79455</v>
      </c>
      <c r="H375" s="32">
        <v>0</v>
      </c>
      <c r="I375" s="32">
        <v>11</v>
      </c>
    </row>
    <row r="376" spans="1:9">
      <c r="A376" s="30"/>
      <c r="B376" s="30"/>
      <c r="C376" s="15" t="s">
        <v>586</v>
      </c>
      <c r="D376" s="30" t="s">
        <v>303</v>
      </c>
      <c r="E376" s="15" t="s">
        <v>304</v>
      </c>
      <c r="F376" s="31">
        <v>0</v>
      </c>
      <c r="G376" s="31">
        <v>6374</v>
      </c>
      <c r="H376" s="32">
        <v>0</v>
      </c>
      <c r="I376" s="32">
        <v>0</v>
      </c>
    </row>
    <row r="377" spans="1:9">
      <c r="A377" s="30"/>
      <c r="B377" s="30"/>
      <c r="C377" s="15" t="s">
        <v>586</v>
      </c>
      <c r="D377" s="30" t="s">
        <v>604</v>
      </c>
      <c r="E377" s="15" t="s">
        <v>605</v>
      </c>
      <c r="F377" s="31">
        <v>0</v>
      </c>
      <c r="G377" s="31">
        <v>117839</v>
      </c>
      <c r="H377" s="32">
        <v>0</v>
      </c>
      <c r="I377" s="32">
        <v>80</v>
      </c>
    </row>
    <row r="378" spans="1:9">
      <c r="A378" s="30"/>
      <c r="B378" s="30"/>
      <c r="C378" s="15" t="s">
        <v>586</v>
      </c>
      <c r="D378" s="30" t="s">
        <v>305</v>
      </c>
      <c r="E378" s="15" t="s">
        <v>306</v>
      </c>
      <c r="F378" s="31">
        <v>0</v>
      </c>
      <c r="G378" s="31">
        <v>76324</v>
      </c>
      <c r="H378" s="32">
        <v>0</v>
      </c>
      <c r="I378" s="32">
        <v>1705</v>
      </c>
    </row>
    <row r="379" spans="1:9">
      <c r="A379" s="30"/>
      <c r="B379" s="30"/>
      <c r="C379" s="15" t="s">
        <v>586</v>
      </c>
      <c r="D379" s="30" t="s">
        <v>606</v>
      </c>
      <c r="E379" s="15" t="s">
        <v>607</v>
      </c>
      <c r="F379" s="31">
        <v>0</v>
      </c>
      <c r="G379" s="31">
        <v>928</v>
      </c>
      <c r="H379" s="32">
        <v>0</v>
      </c>
      <c r="I379" s="32">
        <v>0</v>
      </c>
    </row>
    <row r="380" spans="1:9">
      <c r="A380" s="30"/>
      <c r="B380" s="30"/>
      <c r="C380" s="15" t="s">
        <v>586</v>
      </c>
      <c r="D380" s="30" t="s">
        <v>608</v>
      </c>
      <c r="E380" s="15" t="s">
        <v>609</v>
      </c>
      <c r="F380" s="31">
        <v>0</v>
      </c>
      <c r="G380" s="31">
        <v>9614</v>
      </c>
      <c r="H380" s="32">
        <v>0</v>
      </c>
      <c r="I380" s="32">
        <v>158</v>
      </c>
    </row>
    <row r="381" spans="1:9">
      <c r="A381" s="30"/>
      <c r="B381" s="30"/>
      <c r="C381" s="15" t="s">
        <v>586</v>
      </c>
      <c r="D381" s="30" t="s">
        <v>309</v>
      </c>
      <c r="E381" s="15" t="s">
        <v>310</v>
      </c>
      <c r="F381" s="31">
        <v>0</v>
      </c>
      <c r="G381" s="31">
        <v>20806</v>
      </c>
      <c r="H381" s="32">
        <v>0</v>
      </c>
      <c r="I381" s="32">
        <v>2</v>
      </c>
    </row>
    <row r="382" spans="1:9">
      <c r="A382" s="30"/>
      <c r="B382" s="30"/>
      <c r="C382" s="15" t="s">
        <v>586</v>
      </c>
      <c r="D382" s="30" t="s">
        <v>610</v>
      </c>
      <c r="E382" s="15" t="s">
        <v>611</v>
      </c>
      <c r="F382" s="31">
        <v>0</v>
      </c>
      <c r="G382" s="31">
        <v>15326</v>
      </c>
      <c r="H382" s="32">
        <v>0</v>
      </c>
      <c r="I382" s="32">
        <v>25</v>
      </c>
    </row>
    <row r="383" spans="1:9">
      <c r="A383" s="30"/>
      <c r="B383" s="30"/>
      <c r="C383" s="15" t="s">
        <v>586</v>
      </c>
      <c r="D383" s="30" t="s">
        <v>311</v>
      </c>
      <c r="E383" s="15" t="s">
        <v>312</v>
      </c>
      <c r="F383" s="31">
        <v>0</v>
      </c>
      <c r="G383" s="31">
        <v>13340</v>
      </c>
      <c r="H383" s="32">
        <v>0</v>
      </c>
      <c r="I383" s="32">
        <v>0</v>
      </c>
    </row>
    <row r="384" spans="1:9">
      <c r="A384" s="30"/>
      <c r="B384" s="30"/>
      <c r="C384" s="15" t="s">
        <v>586</v>
      </c>
      <c r="D384" s="30" t="s">
        <v>315</v>
      </c>
      <c r="E384" s="15" t="s">
        <v>316</v>
      </c>
      <c r="F384" s="31">
        <v>0</v>
      </c>
      <c r="G384" s="31">
        <v>64265</v>
      </c>
      <c r="H384" s="32">
        <v>0</v>
      </c>
      <c r="I384" s="32">
        <v>0</v>
      </c>
    </row>
    <row r="385" spans="1:9">
      <c r="A385" s="30"/>
      <c r="B385" s="30"/>
      <c r="C385" s="15" t="s">
        <v>586</v>
      </c>
      <c r="D385" s="30" t="s">
        <v>612</v>
      </c>
      <c r="E385" s="15" t="s">
        <v>613</v>
      </c>
      <c r="F385" s="31">
        <v>0</v>
      </c>
      <c r="G385" s="31">
        <v>1755</v>
      </c>
      <c r="H385" s="32">
        <v>0</v>
      </c>
      <c r="I385" s="32">
        <v>0</v>
      </c>
    </row>
    <row r="386" spans="1:9">
      <c r="A386" s="30"/>
      <c r="B386" s="30"/>
      <c r="C386" s="15" t="s">
        <v>586</v>
      </c>
      <c r="D386" s="30" t="s">
        <v>614</v>
      </c>
      <c r="E386" s="15" t="s">
        <v>961</v>
      </c>
      <c r="F386" s="31">
        <v>0</v>
      </c>
      <c r="G386" s="31">
        <v>14</v>
      </c>
      <c r="H386" s="32">
        <v>0</v>
      </c>
      <c r="I386" s="32">
        <v>0</v>
      </c>
    </row>
    <row r="387" spans="1:9">
      <c r="A387" s="30"/>
      <c r="B387" s="30"/>
      <c r="C387" s="15" t="s">
        <v>586</v>
      </c>
      <c r="D387" s="30" t="s">
        <v>616</v>
      </c>
      <c r="E387" s="15" t="s">
        <v>617</v>
      </c>
      <c r="F387" s="31">
        <v>0</v>
      </c>
      <c r="G387" s="31">
        <v>79259</v>
      </c>
      <c r="H387" s="32">
        <v>0</v>
      </c>
      <c r="I387" s="32">
        <v>8199</v>
      </c>
    </row>
    <row r="388" spans="1:9">
      <c r="A388" s="30"/>
      <c r="B388" s="30"/>
      <c r="C388" s="15" t="s">
        <v>586</v>
      </c>
      <c r="D388" s="30" t="s">
        <v>618</v>
      </c>
      <c r="E388" s="15" t="s">
        <v>619</v>
      </c>
      <c r="F388" s="31">
        <v>0</v>
      </c>
      <c r="G388" s="31">
        <v>48351</v>
      </c>
      <c r="H388" s="32">
        <v>0</v>
      </c>
      <c r="I388" s="32">
        <v>4733</v>
      </c>
    </row>
    <row r="389" spans="1:9">
      <c r="A389" s="30"/>
      <c r="B389" s="30"/>
      <c r="C389" s="15" t="s">
        <v>586</v>
      </c>
      <c r="D389" s="30" t="s">
        <v>620</v>
      </c>
      <c r="E389" s="15" t="s">
        <v>621</v>
      </c>
      <c r="F389" s="31">
        <v>0</v>
      </c>
      <c r="G389" s="31">
        <v>45199</v>
      </c>
      <c r="H389" s="32">
        <v>0</v>
      </c>
      <c r="I389" s="32">
        <v>23</v>
      </c>
    </row>
    <row r="390" spans="1:9">
      <c r="A390" s="30"/>
      <c r="B390" s="30"/>
      <c r="C390" s="15" t="s">
        <v>586</v>
      </c>
      <c r="D390" s="30" t="s">
        <v>622</v>
      </c>
      <c r="E390" s="15" t="s">
        <v>623</v>
      </c>
      <c r="F390" s="31">
        <v>0</v>
      </c>
      <c r="G390" s="31">
        <v>35779</v>
      </c>
      <c r="H390" s="32">
        <v>0</v>
      </c>
      <c r="I390" s="32">
        <v>565</v>
      </c>
    </row>
    <row r="391" spans="1:9">
      <c r="A391" s="30"/>
      <c r="B391" s="30"/>
      <c r="C391" s="15" t="s">
        <v>586</v>
      </c>
      <c r="D391" s="30" t="s">
        <v>539</v>
      </c>
      <c r="E391" s="15" t="s">
        <v>540</v>
      </c>
      <c r="F391" s="31">
        <v>0</v>
      </c>
      <c r="G391" s="31">
        <v>59931</v>
      </c>
      <c r="H391" s="32">
        <v>0</v>
      </c>
      <c r="I391" s="32">
        <v>0</v>
      </c>
    </row>
    <row r="392" spans="1:9">
      <c r="A392" s="30"/>
      <c r="B392" s="30"/>
      <c r="C392" s="15" t="s">
        <v>586</v>
      </c>
      <c r="D392" s="30" t="s">
        <v>624</v>
      </c>
      <c r="E392" s="15" t="s">
        <v>625</v>
      </c>
      <c r="F392" s="31">
        <v>0</v>
      </c>
      <c r="G392" s="31">
        <v>2105</v>
      </c>
      <c r="H392" s="32">
        <v>0</v>
      </c>
      <c r="I392" s="32">
        <v>0</v>
      </c>
    </row>
    <row r="393" spans="1:9">
      <c r="A393" s="30"/>
      <c r="B393" s="30"/>
      <c r="C393" s="15" t="s">
        <v>586</v>
      </c>
      <c r="D393" s="30" t="s">
        <v>626</v>
      </c>
      <c r="E393" s="15" t="s">
        <v>627</v>
      </c>
      <c r="F393" s="31">
        <v>0</v>
      </c>
      <c r="G393" s="31">
        <v>33015</v>
      </c>
      <c r="H393" s="32">
        <v>0</v>
      </c>
      <c r="I393" s="32">
        <v>9007</v>
      </c>
    </row>
    <row r="394" spans="1:9">
      <c r="A394" s="30"/>
      <c r="B394" s="30"/>
      <c r="C394" s="15" t="s">
        <v>586</v>
      </c>
      <c r="D394" s="30" t="s">
        <v>628</v>
      </c>
      <c r="E394" s="15" t="s">
        <v>629</v>
      </c>
      <c r="F394" s="31">
        <v>0</v>
      </c>
      <c r="G394" s="31">
        <v>58</v>
      </c>
      <c r="H394" s="32">
        <v>0</v>
      </c>
      <c r="I394" s="32">
        <v>0</v>
      </c>
    </row>
    <row r="395" spans="1:9">
      <c r="A395" s="30"/>
      <c r="B395" s="30"/>
      <c r="C395" s="15" t="s">
        <v>586</v>
      </c>
      <c r="D395" s="30" t="s">
        <v>630</v>
      </c>
      <c r="E395" s="15" t="s">
        <v>631</v>
      </c>
      <c r="F395" s="31">
        <v>0</v>
      </c>
      <c r="G395" s="31">
        <v>10633</v>
      </c>
      <c r="H395" s="32">
        <v>0</v>
      </c>
      <c r="I395" s="32">
        <v>0</v>
      </c>
    </row>
    <row r="396" spans="1:9">
      <c r="A396" s="30"/>
      <c r="B396" s="30"/>
      <c r="C396" s="15" t="s">
        <v>586</v>
      </c>
      <c r="D396" s="30" t="s">
        <v>632</v>
      </c>
      <c r="E396" s="15" t="s">
        <v>633</v>
      </c>
      <c r="F396" s="31">
        <v>0</v>
      </c>
      <c r="G396" s="31">
        <v>53411</v>
      </c>
      <c r="H396" s="32">
        <v>0</v>
      </c>
      <c r="I396" s="32">
        <v>164</v>
      </c>
    </row>
    <row r="397" spans="1:9">
      <c r="A397" s="30"/>
      <c r="B397" s="30"/>
      <c r="C397" s="15" t="s">
        <v>586</v>
      </c>
      <c r="D397" s="30" t="s">
        <v>634</v>
      </c>
      <c r="E397" s="15" t="s">
        <v>635</v>
      </c>
      <c r="F397" s="31">
        <v>0</v>
      </c>
      <c r="G397" s="31">
        <v>64421</v>
      </c>
      <c r="H397" s="32">
        <v>0</v>
      </c>
      <c r="I397" s="32">
        <v>0</v>
      </c>
    </row>
    <row r="398" spans="1:9">
      <c r="A398" s="30"/>
      <c r="B398" s="30"/>
      <c r="C398" s="15" t="s">
        <v>586</v>
      </c>
      <c r="D398" s="30" t="s">
        <v>559</v>
      </c>
      <c r="E398" s="15" t="s">
        <v>560</v>
      </c>
      <c r="F398" s="31">
        <v>0</v>
      </c>
      <c r="G398" s="31">
        <v>34086</v>
      </c>
      <c r="H398" s="32">
        <v>0</v>
      </c>
      <c r="I398" s="32">
        <v>1</v>
      </c>
    </row>
    <row r="399" spans="1:9">
      <c r="A399" s="30"/>
      <c r="B399" s="30"/>
      <c r="C399" s="15" t="s">
        <v>586</v>
      </c>
      <c r="D399" s="30" t="s">
        <v>636</v>
      </c>
      <c r="E399" s="15" t="s">
        <v>637</v>
      </c>
      <c r="F399" s="31">
        <v>0</v>
      </c>
      <c r="G399" s="31">
        <v>39527</v>
      </c>
      <c r="H399" s="32">
        <v>0</v>
      </c>
      <c r="I399" s="32">
        <v>36</v>
      </c>
    </row>
    <row r="400" spans="1:9">
      <c r="A400" s="30"/>
      <c r="B400" s="30"/>
      <c r="C400" s="15" t="s">
        <v>586</v>
      </c>
      <c r="D400" s="30" t="s">
        <v>638</v>
      </c>
      <c r="E400" s="15" t="s">
        <v>639</v>
      </c>
      <c r="F400" s="31">
        <v>0</v>
      </c>
      <c r="G400" s="31">
        <v>1363</v>
      </c>
      <c r="H400" s="32">
        <v>0</v>
      </c>
      <c r="I400" s="32">
        <v>31</v>
      </c>
    </row>
    <row r="401" spans="1:9">
      <c r="A401" s="30"/>
      <c r="B401" s="30"/>
      <c r="C401" s="15" t="s">
        <v>586</v>
      </c>
      <c r="D401" s="30" t="s">
        <v>640</v>
      </c>
      <c r="E401" s="15" t="s">
        <v>641</v>
      </c>
      <c r="F401" s="31">
        <v>0</v>
      </c>
      <c r="G401" s="31">
        <v>105609</v>
      </c>
      <c r="H401" s="32">
        <v>0</v>
      </c>
      <c r="I401" s="32">
        <v>796</v>
      </c>
    </row>
    <row r="402" spans="1:9">
      <c r="A402" s="30"/>
      <c r="B402" s="30"/>
      <c r="C402" s="15" t="s">
        <v>586</v>
      </c>
      <c r="D402" s="30" t="s">
        <v>561</v>
      </c>
      <c r="E402" s="15" t="s">
        <v>562</v>
      </c>
      <c r="F402" s="31">
        <v>0</v>
      </c>
      <c r="G402" s="31">
        <v>2163</v>
      </c>
      <c r="H402" s="32">
        <v>0</v>
      </c>
      <c r="I402" s="32">
        <v>288</v>
      </c>
    </row>
    <row r="403" spans="1:9">
      <c r="A403" s="30"/>
      <c r="B403" s="30"/>
      <c r="C403" s="15" t="s">
        <v>586</v>
      </c>
      <c r="D403" s="30" t="s">
        <v>642</v>
      </c>
      <c r="E403" s="15" t="s">
        <v>643</v>
      </c>
      <c r="F403" s="31">
        <v>0</v>
      </c>
      <c r="G403" s="31">
        <v>28964</v>
      </c>
      <c r="H403" s="32">
        <v>0</v>
      </c>
      <c r="I403" s="32">
        <v>944</v>
      </c>
    </row>
    <row r="404" spans="1:9">
      <c r="A404" s="30"/>
      <c r="B404" s="30"/>
      <c r="C404" s="15" t="s">
        <v>586</v>
      </c>
      <c r="D404" s="30" t="s">
        <v>644</v>
      </c>
      <c r="E404" s="15" t="s">
        <v>645</v>
      </c>
      <c r="F404" s="31">
        <v>0</v>
      </c>
      <c r="G404" s="31">
        <v>29229</v>
      </c>
      <c r="H404" s="32">
        <v>0</v>
      </c>
      <c r="I404" s="32">
        <v>0</v>
      </c>
    </row>
    <row r="405" spans="1:9">
      <c r="A405" s="30"/>
      <c r="B405" s="30"/>
      <c r="C405" s="15" t="s">
        <v>586</v>
      </c>
      <c r="D405" s="30" t="s">
        <v>646</v>
      </c>
      <c r="E405" s="15" t="s">
        <v>647</v>
      </c>
      <c r="F405" s="31">
        <v>0</v>
      </c>
      <c r="G405" s="31">
        <v>2604</v>
      </c>
      <c r="H405" s="32">
        <v>0</v>
      </c>
      <c r="I405" s="32">
        <v>0</v>
      </c>
    </row>
    <row r="406" spans="1:9">
      <c r="A406" s="30"/>
      <c r="B406" s="30"/>
      <c r="C406" s="15" t="s">
        <v>586</v>
      </c>
      <c r="D406" s="30" t="s">
        <v>648</v>
      </c>
      <c r="E406" s="15" t="s">
        <v>962</v>
      </c>
      <c r="F406" s="31">
        <v>0</v>
      </c>
      <c r="G406" s="31">
        <v>1269</v>
      </c>
      <c r="H406" s="32">
        <v>0</v>
      </c>
      <c r="I406" s="32">
        <v>1263</v>
      </c>
    </row>
    <row r="407" spans="1:9">
      <c r="A407" s="30"/>
      <c r="B407" s="30"/>
      <c r="C407" s="15" t="s">
        <v>586</v>
      </c>
      <c r="D407" s="30" t="s">
        <v>650</v>
      </c>
      <c r="E407" s="15" t="s">
        <v>963</v>
      </c>
      <c r="F407" s="31">
        <v>0</v>
      </c>
      <c r="G407" s="31">
        <v>17670</v>
      </c>
      <c r="H407" s="32">
        <v>0</v>
      </c>
      <c r="I407" s="32">
        <v>4443</v>
      </c>
    </row>
    <row r="408" spans="1:9">
      <c r="A408" s="30"/>
      <c r="B408" s="30"/>
      <c r="C408" s="15" t="s">
        <v>586</v>
      </c>
      <c r="D408" s="30" t="s">
        <v>652</v>
      </c>
      <c r="E408" s="15" t="s">
        <v>653</v>
      </c>
      <c r="F408" s="31">
        <v>0</v>
      </c>
      <c r="G408" s="31">
        <v>4380</v>
      </c>
      <c r="H408" s="32">
        <v>0</v>
      </c>
      <c r="I408" s="32">
        <v>0</v>
      </c>
    </row>
    <row r="409" spans="1:9">
      <c r="A409" s="30"/>
      <c r="B409" s="30"/>
      <c r="C409" s="15" t="s">
        <v>586</v>
      </c>
      <c r="D409" s="30" t="s">
        <v>654</v>
      </c>
      <c r="E409" s="15" t="s">
        <v>655</v>
      </c>
      <c r="F409" s="31">
        <v>0</v>
      </c>
      <c r="G409" s="31">
        <v>65468</v>
      </c>
      <c r="H409" s="32">
        <v>0</v>
      </c>
      <c r="I409" s="32">
        <v>582</v>
      </c>
    </row>
    <row r="410" spans="1:9">
      <c r="A410" s="30"/>
      <c r="B410" s="30"/>
      <c r="C410" s="15" t="s">
        <v>586</v>
      </c>
      <c r="D410" s="30" t="s">
        <v>656</v>
      </c>
      <c r="E410" s="15" t="s">
        <v>657</v>
      </c>
      <c r="F410" s="31">
        <v>0</v>
      </c>
      <c r="G410" s="31">
        <v>11</v>
      </c>
      <c r="H410" s="32">
        <v>0</v>
      </c>
      <c r="I410" s="32">
        <v>0</v>
      </c>
    </row>
    <row r="411" spans="1:9">
      <c r="A411" s="30"/>
      <c r="B411" s="30"/>
      <c r="C411" s="15" t="s">
        <v>586</v>
      </c>
      <c r="D411" s="30" t="s">
        <v>49</v>
      </c>
      <c r="E411" s="15" t="s">
        <v>50</v>
      </c>
      <c r="F411" s="31">
        <v>0</v>
      </c>
      <c r="G411" s="31">
        <v>20681</v>
      </c>
      <c r="H411" s="32">
        <v>0</v>
      </c>
      <c r="I411" s="32">
        <v>5</v>
      </c>
    </row>
    <row r="412" spans="1:9">
      <c r="A412" s="30"/>
      <c r="B412" s="30"/>
      <c r="C412" s="15" t="s">
        <v>586</v>
      </c>
      <c r="D412" s="30" t="s">
        <v>505</v>
      </c>
      <c r="E412" s="15" t="s">
        <v>506</v>
      </c>
      <c r="F412" s="31">
        <v>0</v>
      </c>
      <c r="G412" s="31">
        <v>152168</v>
      </c>
      <c r="H412" s="32">
        <v>0</v>
      </c>
      <c r="I412" s="32">
        <v>3833</v>
      </c>
    </row>
    <row r="413" spans="1:9">
      <c r="A413" s="30"/>
      <c r="B413" s="30"/>
      <c r="C413" s="15" t="s">
        <v>586</v>
      </c>
      <c r="D413" s="30" t="s">
        <v>658</v>
      </c>
      <c r="E413" s="15" t="s">
        <v>659</v>
      </c>
      <c r="F413" s="31">
        <v>0</v>
      </c>
      <c r="G413" s="31">
        <v>84675</v>
      </c>
      <c r="H413" s="32">
        <v>0</v>
      </c>
      <c r="I413" s="32">
        <v>70</v>
      </c>
    </row>
    <row r="414" spans="1:9">
      <c r="A414" s="30"/>
      <c r="B414" s="30"/>
      <c r="C414" s="15" t="s">
        <v>586</v>
      </c>
      <c r="D414" s="30" t="s">
        <v>660</v>
      </c>
      <c r="E414" s="15" t="s">
        <v>661</v>
      </c>
      <c r="F414" s="31">
        <v>0</v>
      </c>
      <c r="G414" s="31">
        <v>123720</v>
      </c>
      <c r="H414" s="32">
        <v>0</v>
      </c>
      <c r="I414" s="32">
        <v>1318</v>
      </c>
    </row>
    <row r="415" spans="1:9">
      <c r="A415" s="30"/>
      <c r="B415" s="30"/>
      <c r="C415" s="15" t="s">
        <v>586</v>
      </c>
      <c r="D415" s="30" t="s">
        <v>325</v>
      </c>
      <c r="E415" s="15" t="s">
        <v>326</v>
      </c>
      <c r="F415" s="31">
        <v>0</v>
      </c>
      <c r="G415" s="31">
        <v>240577</v>
      </c>
      <c r="H415" s="32">
        <v>0</v>
      </c>
      <c r="I415" s="32">
        <v>565</v>
      </c>
    </row>
    <row r="416" spans="1:9">
      <c r="A416" s="30"/>
      <c r="B416" s="30"/>
      <c r="C416" s="15" t="s">
        <v>586</v>
      </c>
      <c r="D416" s="30" t="s">
        <v>662</v>
      </c>
      <c r="E416" s="15" t="s">
        <v>663</v>
      </c>
      <c r="F416" s="31">
        <v>0</v>
      </c>
      <c r="G416" s="31">
        <v>9</v>
      </c>
      <c r="H416" s="32">
        <v>0</v>
      </c>
      <c r="I416" s="32">
        <v>0</v>
      </c>
    </row>
    <row r="417" spans="1:9">
      <c r="A417" s="30"/>
      <c r="B417" s="30"/>
      <c r="C417" s="15" t="s">
        <v>586</v>
      </c>
      <c r="D417" s="30" t="s">
        <v>327</v>
      </c>
      <c r="E417" s="15" t="s">
        <v>328</v>
      </c>
      <c r="F417" s="31">
        <v>0</v>
      </c>
      <c r="G417" s="31">
        <v>222634</v>
      </c>
      <c r="H417" s="32">
        <v>0</v>
      </c>
      <c r="I417" s="32">
        <v>3507</v>
      </c>
    </row>
    <row r="418" spans="1:9">
      <c r="A418" s="30"/>
      <c r="B418" s="30"/>
      <c r="C418" s="15" t="s">
        <v>586</v>
      </c>
      <c r="D418" s="30" t="s">
        <v>664</v>
      </c>
      <c r="E418" s="15" t="s">
        <v>665</v>
      </c>
      <c r="F418" s="31">
        <v>0</v>
      </c>
      <c r="G418" s="31">
        <v>10044</v>
      </c>
      <c r="H418" s="32">
        <v>0</v>
      </c>
      <c r="I418" s="32">
        <v>835</v>
      </c>
    </row>
    <row r="419" spans="1:9">
      <c r="A419" s="30"/>
      <c r="B419" s="30"/>
      <c r="C419" s="15" t="s">
        <v>586</v>
      </c>
      <c r="D419" s="30" t="s">
        <v>666</v>
      </c>
      <c r="E419" s="15" t="s">
        <v>667</v>
      </c>
      <c r="F419" s="31">
        <v>0</v>
      </c>
      <c r="G419" s="31">
        <v>83859</v>
      </c>
      <c r="H419" s="32">
        <v>0</v>
      </c>
      <c r="I419" s="32">
        <v>2285</v>
      </c>
    </row>
    <row r="420" spans="1:9">
      <c r="A420" s="30"/>
      <c r="B420" s="30"/>
      <c r="C420" s="15" t="s">
        <v>586</v>
      </c>
      <c r="D420" s="30" t="s">
        <v>668</v>
      </c>
      <c r="E420" s="15" t="s">
        <v>964</v>
      </c>
      <c r="F420" s="31">
        <v>0</v>
      </c>
      <c r="G420" s="31">
        <v>6</v>
      </c>
      <c r="H420" s="32">
        <v>0</v>
      </c>
      <c r="I420" s="32">
        <v>0</v>
      </c>
    </row>
    <row r="421" spans="1:9">
      <c r="A421" s="30"/>
      <c r="B421" s="30"/>
      <c r="C421" s="15" t="s">
        <v>586</v>
      </c>
      <c r="D421" s="30" t="s">
        <v>507</v>
      </c>
      <c r="E421" s="15" t="s">
        <v>508</v>
      </c>
      <c r="F421" s="31">
        <v>0</v>
      </c>
      <c r="G421" s="31">
        <v>11</v>
      </c>
      <c r="H421" s="32">
        <v>0</v>
      </c>
      <c r="I421" s="32">
        <v>0</v>
      </c>
    </row>
    <row r="422" spans="1:9">
      <c r="A422" s="30"/>
      <c r="B422" s="30"/>
      <c r="C422" s="15" t="s">
        <v>586</v>
      </c>
      <c r="D422" s="30" t="s">
        <v>583</v>
      </c>
      <c r="E422" s="15" t="s">
        <v>584</v>
      </c>
      <c r="F422" s="31">
        <v>0</v>
      </c>
      <c r="G422" s="31">
        <v>1624</v>
      </c>
      <c r="H422" s="32">
        <v>0</v>
      </c>
      <c r="I422" s="32">
        <v>0</v>
      </c>
    </row>
    <row r="423" spans="1:9">
      <c r="A423" s="30"/>
      <c r="B423" s="30"/>
      <c r="C423" s="15" t="s">
        <v>586</v>
      </c>
      <c r="D423" s="30" t="s">
        <v>670</v>
      </c>
      <c r="E423" s="15" t="s">
        <v>671</v>
      </c>
      <c r="F423" s="31">
        <v>0</v>
      </c>
      <c r="G423" s="31">
        <v>67722</v>
      </c>
      <c r="H423" s="32">
        <v>0</v>
      </c>
      <c r="I423" s="32">
        <v>1270</v>
      </c>
    </row>
    <row r="424" spans="1:9">
      <c r="A424" s="30"/>
      <c r="B424" s="30"/>
      <c r="C424" s="15" t="s">
        <v>586</v>
      </c>
      <c r="D424" s="30" t="s">
        <v>672</v>
      </c>
      <c r="E424" s="15" t="s">
        <v>673</v>
      </c>
      <c r="F424" s="31">
        <v>0</v>
      </c>
      <c r="G424" s="31">
        <v>21627</v>
      </c>
      <c r="H424" s="32">
        <v>0</v>
      </c>
      <c r="I424" s="32">
        <v>841</v>
      </c>
    </row>
    <row r="425" spans="1:9">
      <c r="A425" s="30"/>
      <c r="B425" s="30"/>
      <c r="C425" s="15" t="s">
        <v>586</v>
      </c>
      <c r="D425" s="30" t="s">
        <v>674</v>
      </c>
      <c r="E425" s="15" t="s">
        <v>675</v>
      </c>
      <c r="F425" s="31">
        <v>0</v>
      </c>
      <c r="G425" s="31">
        <v>10550</v>
      </c>
      <c r="H425" s="32">
        <v>0</v>
      </c>
      <c r="I425" s="32">
        <v>930</v>
      </c>
    </row>
    <row r="426" spans="1:9">
      <c r="A426" s="30"/>
      <c r="B426" s="30"/>
      <c r="C426" s="15" t="s">
        <v>586</v>
      </c>
      <c r="D426" s="30" t="s">
        <v>676</v>
      </c>
      <c r="E426" s="15" t="s">
        <v>677</v>
      </c>
      <c r="F426" s="31">
        <v>0</v>
      </c>
      <c r="G426" s="31">
        <v>118807</v>
      </c>
      <c r="H426" s="32">
        <v>0</v>
      </c>
      <c r="I426" s="32">
        <v>265</v>
      </c>
    </row>
    <row r="427" spans="1:9">
      <c r="A427" s="30"/>
      <c r="B427" s="30"/>
      <c r="C427" s="15" t="s">
        <v>586</v>
      </c>
      <c r="D427" s="30" t="s">
        <v>678</v>
      </c>
      <c r="E427" s="15" t="s">
        <v>679</v>
      </c>
      <c r="F427" s="31">
        <v>0</v>
      </c>
      <c r="G427" s="31">
        <v>141211</v>
      </c>
      <c r="H427" s="32">
        <v>0</v>
      </c>
      <c r="I427" s="32">
        <v>180</v>
      </c>
    </row>
    <row r="428" spans="1:9">
      <c r="A428" s="30"/>
      <c r="B428" s="30"/>
      <c r="C428" s="15" t="s">
        <v>586</v>
      </c>
      <c r="D428" s="30" t="s">
        <v>680</v>
      </c>
      <c r="E428" s="15" t="s">
        <v>681</v>
      </c>
      <c r="F428" s="31">
        <v>0</v>
      </c>
      <c r="G428" s="31">
        <v>10608</v>
      </c>
      <c r="H428" s="32">
        <v>0</v>
      </c>
      <c r="I428" s="32">
        <v>13</v>
      </c>
    </row>
    <row r="429" spans="1:9">
      <c r="A429" s="30"/>
      <c r="B429" s="30"/>
      <c r="C429" s="15" t="s">
        <v>586</v>
      </c>
      <c r="D429" s="30" t="s">
        <v>682</v>
      </c>
      <c r="E429" s="15" t="s">
        <v>683</v>
      </c>
      <c r="F429" s="31">
        <v>0</v>
      </c>
      <c r="G429" s="31">
        <v>3271</v>
      </c>
      <c r="H429" s="32">
        <v>0</v>
      </c>
      <c r="I429" s="32">
        <v>0</v>
      </c>
    </row>
    <row r="430" spans="1:9">
      <c r="A430" s="30"/>
      <c r="B430" s="30"/>
      <c r="C430" s="15" t="s">
        <v>586</v>
      </c>
      <c r="D430" s="30" t="s">
        <v>684</v>
      </c>
      <c r="E430" s="15" t="s">
        <v>685</v>
      </c>
      <c r="F430" s="31">
        <v>0</v>
      </c>
      <c r="G430" s="31">
        <v>73011</v>
      </c>
      <c r="H430" s="32">
        <v>0</v>
      </c>
      <c r="I430" s="32">
        <v>22317</v>
      </c>
    </row>
    <row r="431" spans="1:9">
      <c r="A431" s="30"/>
      <c r="B431" s="30"/>
      <c r="C431" s="15" t="s">
        <v>586</v>
      </c>
      <c r="D431" s="30" t="s">
        <v>686</v>
      </c>
      <c r="E431" s="15" t="s">
        <v>687</v>
      </c>
      <c r="F431" s="31">
        <v>0</v>
      </c>
      <c r="G431" s="31">
        <v>1412497</v>
      </c>
      <c r="H431" s="32">
        <v>0</v>
      </c>
      <c r="I431" s="32">
        <v>23620</v>
      </c>
    </row>
    <row r="432" spans="1:9">
      <c r="A432" s="30">
        <v>30</v>
      </c>
      <c r="B432" s="30" t="s">
        <v>688</v>
      </c>
      <c r="C432" s="15" t="s">
        <v>689</v>
      </c>
      <c r="D432" s="30" t="s">
        <v>301</v>
      </c>
      <c r="E432" s="15" t="s">
        <v>302</v>
      </c>
      <c r="F432" s="31">
        <v>0</v>
      </c>
      <c r="G432" s="31">
        <v>866</v>
      </c>
      <c r="H432" s="32">
        <v>0</v>
      </c>
      <c r="I432" s="32">
        <v>0</v>
      </c>
    </row>
    <row r="433" spans="1:9">
      <c r="A433" s="30"/>
      <c r="B433" s="30"/>
      <c r="C433" s="15" t="s">
        <v>689</v>
      </c>
      <c r="D433" s="30" t="s">
        <v>313</v>
      </c>
      <c r="E433" s="15" t="s">
        <v>314</v>
      </c>
      <c r="F433" s="31">
        <v>0</v>
      </c>
      <c r="G433" s="31">
        <v>8211</v>
      </c>
      <c r="H433" s="32">
        <v>0</v>
      </c>
      <c r="I433" s="32">
        <v>0</v>
      </c>
    </row>
    <row r="434" spans="1:9">
      <c r="A434" s="30"/>
      <c r="B434" s="30"/>
      <c r="C434" s="15" t="s">
        <v>689</v>
      </c>
      <c r="D434" s="30" t="s">
        <v>690</v>
      </c>
      <c r="E434" s="15" t="s">
        <v>691</v>
      </c>
      <c r="F434" s="31">
        <v>0</v>
      </c>
      <c r="G434" s="31">
        <v>27</v>
      </c>
      <c r="H434" s="32">
        <v>0</v>
      </c>
      <c r="I434" s="32">
        <v>0</v>
      </c>
    </row>
    <row r="435" spans="1:9">
      <c r="A435" s="30"/>
      <c r="B435" s="30"/>
      <c r="C435" s="15" t="s">
        <v>689</v>
      </c>
      <c r="D435" s="30" t="s">
        <v>616</v>
      </c>
      <c r="E435" s="15" t="s">
        <v>617</v>
      </c>
      <c r="F435" s="31">
        <v>0</v>
      </c>
      <c r="G435" s="31">
        <v>227</v>
      </c>
      <c r="H435" s="32">
        <v>0</v>
      </c>
      <c r="I435" s="32">
        <v>0</v>
      </c>
    </row>
    <row r="436" spans="1:9">
      <c r="A436" s="30"/>
      <c r="B436" s="30"/>
      <c r="C436" s="15" t="s">
        <v>689</v>
      </c>
      <c r="D436" s="30" t="s">
        <v>225</v>
      </c>
      <c r="E436" s="15" t="s">
        <v>226</v>
      </c>
      <c r="F436" s="31">
        <v>0</v>
      </c>
      <c r="G436" s="31">
        <v>98180</v>
      </c>
      <c r="H436" s="32">
        <v>0</v>
      </c>
      <c r="I436" s="32">
        <v>5002</v>
      </c>
    </row>
    <row r="437" spans="1:9">
      <c r="A437" s="30"/>
      <c r="B437" s="30"/>
      <c r="C437" s="15" t="s">
        <v>689</v>
      </c>
      <c r="D437" s="30" t="s">
        <v>692</v>
      </c>
      <c r="E437" s="15" t="s">
        <v>693</v>
      </c>
      <c r="F437" s="31">
        <v>0</v>
      </c>
      <c r="G437" s="31">
        <v>10406</v>
      </c>
      <c r="H437" s="32">
        <v>0</v>
      </c>
      <c r="I437" s="32">
        <v>1181</v>
      </c>
    </row>
    <row r="438" spans="1:9">
      <c r="A438" s="30"/>
      <c r="B438" s="30"/>
      <c r="C438" s="15" t="s">
        <v>689</v>
      </c>
      <c r="D438" s="30" t="s">
        <v>694</v>
      </c>
      <c r="E438" s="15" t="s">
        <v>695</v>
      </c>
      <c r="F438" s="31">
        <v>0</v>
      </c>
      <c r="G438" s="31">
        <v>25538</v>
      </c>
      <c r="H438" s="32">
        <v>0</v>
      </c>
      <c r="I438" s="32">
        <v>0</v>
      </c>
    </row>
    <row r="439" spans="1:9">
      <c r="A439" s="30"/>
      <c r="B439" s="30"/>
      <c r="C439" s="15" t="s">
        <v>689</v>
      </c>
      <c r="D439" s="30" t="s">
        <v>696</v>
      </c>
      <c r="E439" s="15" t="s">
        <v>697</v>
      </c>
      <c r="F439" s="31">
        <v>0</v>
      </c>
      <c r="G439" s="31">
        <v>518</v>
      </c>
      <c r="H439" s="32">
        <v>0</v>
      </c>
      <c r="I439" s="32">
        <v>0</v>
      </c>
    </row>
    <row r="440" spans="1:9">
      <c r="A440" s="30">
        <v>31</v>
      </c>
      <c r="B440" s="30" t="s">
        <v>101</v>
      </c>
      <c r="C440" s="15" t="s">
        <v>102</v>
      </c>
      <c r="D440" s="30" t="s">
        <v>23</v>
      </c>
      <c r="E440" s="15" t="s">
        <v>24</v>
      </c>
      <c r="F440" s="31">
        <v>1</v>
      </c>
      <c r="G440" s="31">
        <v>0</v>
      </c>
      <c r="H440" s="32">
        <v>0</v>
      </c>
      <c r="I440" s="32">
        <v>0</v>
      </c>
    </row>
    <row r="441" spans="1:9">
      <c r="A441" s="30"/>
      <c r="B441" s="30"/>
      <c r="C441" s="15" t="s">
        <v>102</v>
      </c>
      <c r="D441" s="30" t="s">
        <v>291</v>
      </c>
      <c r="E441" s="15" t="s">
        <v>292</v>
      </c>
      <c r="F441" s="31">
        <v>0</v>
      </c>
      <c r="G441" s="31">
        <v>59</v>
      </c>
      <c r="H441" s="32">
        <v>0</v>
      </c>
      <c r="I441" s="32">
        <v>19</v>
      </c>
    </row>
    <row r="442" spans="1:9">
      <c r="A442" s="30"/>
      <c r="B442" s="30"/>
      <c r="C442" s="15" t="s">
        <v>102</v>
      </c>
      <c r="D442" s="30" t="s">
        <v>103</v>
      </c>
      <c r="E442" s="15" t="s">
        <v>104</v>
      </c>
      <c r="F442" s="31">
        <v>6</v>
      </c>
      <c r="G442" s="31">
        <v>55</v>
      </c>
      <c r="H442" s="32">
        <v>0</v>
      </c>
      <c r="I442" s="32">
        <v>0</v>
      </c>
    </row>
    <row r="443" spans="1:9">
      <c r="A443" s="30"/>
      <c r="B443" s="30"/>
      <c r="C443" s="15" t="s">
        <v>102</v>
      </c>
      <c r="D443" s="30" t="s">
        <v>559</v>
      </c>
      <c r="E443" s="15" t="s">
        <v>560</v>
      </c>
      <c r="F443" s="31">
        <v>0</v>
      </c>
      <c r="G443" s="31">
        <v>28835</v>
      </c>
      <c r="H443" s="32">
        <v>0</v>
      </c>
      <c r="I443" s="32">
        <v>745</v>
      </c>
    </row>
    <row r="444" spans="1:9">
      <c r="A444" s="30"/>
      <c r="B444" s="30"/>
      <c r="C444" s="15" t="s">
        <v>102</v>
      </c>
      <c r="D444" s="30" t="s">
        <v>658</v>
      </c>
      <c r="E444" s="15" t="s">
        <v>659</v>
      </c>
      <c r="F444" s="31">
        <v>0</v>
      </c>
      <c r="G444" s="31">
        <v>4705</v>
      </c>
      <c r="H444" s="32">
        <v>0</v>
      </c>
      <c r="I444" s="32">
        <v>0</v>
      </c>
    </row>
    <row r="445" spans="1:9">
      <c r="A445" s="30">
        <v>32</v>
      </c>
      <c r="B445" s="30" t="s">
        <v>105</v>
      </c>
      <c r="C445" s="15" t="s">
        <v>106</v>
      </c>
      <c r="D445" s="30" t="s">
        <v>107</v>
      </c>
      <c r="E445" s="15" t="s">
        <v>108</v>
      </c>
      <c r="F445" s="31">
        <v>14</v>
      </c>
      <c r="G445" s="31">
        <v>69</v>
      </c>
      <c r="H445" s="32">
        <v>0</v>
      </c>
      <c r="I445" s="32">
        <v>0</v>
      </c>
    </row>
    <row r="446" spans="1:9">
      <c r="A446" s="30"/>
      <c r="B446" s="30"/>
      <c r="C446" s="15" t="s">
        <v>106</v>
      </c>
      <c r="D446" s="30" t="s">
        <v>363</v>
      </c>
      <c r="E446" s="15" t="s">
        <v>364</v>
      </c>
      <c r="F446" s="31">
        <v>0</v>
      </c>
      <c r="G446" s="31">
        <v>7</v>
      </c>
      <c r="H446" s="32">
        <v>0</v>
      </c>
      <c r="I446" s="32">
        <v>0</v>
      </c>
    </row>
    <row r="447" spans="1:9">
      <c r="A447" s="30"/>
      <c r="B447" s="30"/>
      <c r="C447" s="15" t="s">
        <v>106</v>
      </c>
      <c r="D447" s="30" t="s">
        <v>698</v>
      </c>
      <c r="E447" s="15" t="s">
        <v>699</v>
      </c>
      <c r="F447" s="31">
        <v>0</v>
      </c>
      <c r="G447" s="31">
        <v>694</v>
      </c>
      <c r="H447" s="32">
        <v>0</v>
      </c>
      <c r="I447" s="32">
        <v>0</v>
      </c>
    </row>
    <row r="448" spans="1:9">
      <c r="A448" s="30"/>
      <c r="B448" s="30"/>
      <c r="C448" s="15" t="s">
        <v>106</v>
      </c>
      <c r="D448" s="30" t="s">
        <v>285</v>
      </c>
      <c r="E448" s="15" t="s">
        <v>286</v>
      </c>
      <c r="F448" s="31">
        <v>0</v>
      </c>
      <c r="G448" s="31">
        <v>455</v>
      </c>
      <c r="H448" s="32">
        <v>0</v>
      </c>
      <c r="I448" s="32">
        <v>0</v>
      </c>
    </row>
    <row r="449" spans="1:9">
      <c r="A449" s="30"/>
      <c r="B449" s="30"/>
      <c r="C449" s="15" t="s">
        <v>106</v>
      </c>
      <c r="D449" s="30" t="s">
        <v>333</v>
      </c>
      <c r="E449" s="15" t="s">
        <v>334</v>
      </c>
      <c r="F449" s="31">
        <v>0</v>
      </c>
      <c r="G449" s="31">
        <v>2</v>
      </c>
      <c r="H449" s="32">
        <v>0</v>
      </c>
      <c r="I449" s="32">
        <v>0</v>
      </c>
    </row>
    <row r="450" spans="1:9">
      <c r="A450" s="30"/>
      <c r="B450" s="30"/>
      <c r="C450" s="15" t="s">
        <v>106</v>
      </c>
      <c r="D450" s="30" t="s">
        <v>335</v>
      </c>
      <c r="E450" s="15" t="s">
        <v>336</v>
      </c>
      <c r="F450" s="31">
        <v>0</v>
      </c>
      <c r="G450" s="31">
        <v>7970</v>
      </c>
      <c r="H450" s="32">
        <v>0</v>
      </c>
      <c r="I450" s="32">
        <v>0</v>
      </c>
    </row>
    <row r="451" spans="1:9">
      <c r="A451" s="30"/>
      <c r="B451" s="30"/>
      <c r="C451" s="15" t="s">
        <v>106</v>
      </c>
      <c r="D451" s="30" t="s">
        <v>147</v>
      </c>
      <c r="E451" s="15" t="s">
        <v>148</v>
      </c>
      <c r="F451" s="31">
        <v>0</v>
      </c>
      <c r="G451" s="31">
        <v>43</v>
      </c>
      <c r="H451" s="32">
        <v>0</v>
      </c>
      <c r="I451" s="32">
        <v>0</v>
      </c>
    </row>
    <row r="452" spans="1:9">
      <c r="A452" s="30"/>
      <c r="B452" s="30"/>
      <c r="C452" s="15" t="s">
        <v>106</v>
      </c>
      <c r="D452" s="30" t="s">
        <v>700</v>
      </c>
      <c r="E452" s="15" t="s">
        <v>701</v>
      </c>
      <c r="F452" s="31">
        <v>0</v>
      </c>
      <c r="G452" s="31">
        <v>18992</v>
      </c>
      <c r="H452" s="32">
        <v>0</v>
      </c>
      <c r="I452" s="32">
        <v>3606</v>
      </c>
    </row>
    <row r="453" spans="1:9">
      <c r="A453" s="30"/>
      <c r="B453" s="30"/>
      <c r="C453" s="15" t="s">
        <v>106</v>
      </c>
      <c r="D453" s="30" t="s">
        <v>702</v>
      </c>
      <c r="E453" s="15" t="s">
        <v>703</v>
      </c>
      <c r="F453" s="31">
        <v>0</v>
      </c>
      <c r="G453" s="31">
        <v>133</v>
      </c>
      <c r="H453" s="32">
        <v>0</v>
      </c>
      <c r="I453" s="32">
        <v>0</v>
      </c>
    </row>
    <row r="454" spans="1:9">
      <c r="A454" s="30"/>
      <c r="B454" s="30"/>
      <c r="C454" s="15" t="s">
        <v>106</v>
      </c>
      <c r="D454" s="30" t="s">
        <v>527</v>
      </c>
      <c r="E454" s="15" t="s">
        <v>528</v>
      </c>
      <c r="F454" s="31">
        <v>0</v>
      </c>
      <c r="G454" s="31">
        <v>15847</v>
      </c>
      <c r="H454" s="32">
        <v>0</v>
      </c>
      <c r="I454" s="32">
        <v>0</v>
      </c>
    </row>
    <row r="455" spans="1:9">
      <c r="A455" s="30"/>
      <c r="B455" s="30"/>
      <c r="C455" s="15" t="s">
        <v>106</v>
      </c>
      <c r="D455" s="30" t="s">
        <v>704</v>
      </c>
      <c r="E455" s="15" t="s">
        <v>705</v>
      </c>
      <c r="F455" s="31">
        <v>0</v>
      </c>
      <c r="G455" s="31">
        <v>219</v>
      </c>
      <c r="H455" s="32">
        <v>0</v>
      </c>
      <c r="I455" s="32">
        <v>0</v>
      </c>
    </row>
    <row r="456" spans="1:9">
      <c r="A456" s="30"/>
      <c r="B456" s="30"/>
      <c r="C456" s="15" t="s">
        <v>106</v>
      </c>
      <c r="D456" s="30" t="s">
        <v>39</v>
      </c>
      <c r="E456" s="15" t="s">
        <v>40</v>
      </c>
      <c r="F456" s="31">
        <v>0</v>
      </c>
      <c r="G456" s="31">
        <v>5</v>
      </c>
      <c r="H456" s="32">
        <v>0</v>
      </c>
      <c r="I456" s="32">
        <v>0</v>
      </c>
    </row>
    <row r="457" spans="1:9">
      <c r="A457" s="30"/>
      <c r="B457" s="30"/>
      <c r="C457" s="15" t="s">
        <v>106</v>
      </c>
      <c r="D457" s="30" t="s">
        <v>291</v>
      </c>
      <c r="E457" s="15" t="s">
        <v>292</v>
      </c>
      <c r="F457" s="31">
        <v>1</v>
      </c>
      <c r="G457" s="31">
        <v>342389</v>
      </c>
      <c r="H457" s="32">
        <v>0</v>
      </c>
      <c r="I457" s="32">
        <v>17494</v>
      </c>
    </row>
    <row r="458" spans="1:9">
      <c r="A458" s="30"/>
      <c r="B458" s="30"/>
      <c r="C458" s="15" t="s">
        <v>106</v>
      </c>
      <c r="D458" s="30" t="s">
        <v>163</v>
      </c>
      <c r="E458" s="15" t="s">
        <v>164</v>
      </c>
      <c r="F458" s="31">
        <v>0</v>
      </c>
      <c r="G458" s="31">
        <v>40</v>
      </c>
      <c r="H458" s="32">
        <v>0</v>
      </c>
      <c r="I458" s="32">
        <v>0</v>
      </c>
    </row>
    <row r="459" spans="1:9">
      <c r="A459" s="30"/>
      <c r="B459" s="30"/>
      <c r="C459" s="15" t="s">
        <v>106</v>
      </c>
      <c r="D459" s="30" t="s">
        <v>127</v>
      </c>
      <c r="E459" s="15" t="s">
        <v>128</v>
      </c>
      <c r="F459" s="31">
        <v>0</v>
      </c>
      <c r="G459" s="31">
        <v>30</v>
      </c>
      <c r="H459" s="32">
        <v>0</v>
      </c>
      <c r="I459" s="32">
        <v>0</v>
      </c>
    </row>
    <row r="460" spans="1:9">
      <c r="A460" s="30"/>
      <c r="B460" s="30"/>
      <c r="C460" s="15" t="s">
        <v>106</v>
      </c>
      <c r="D460" s="30" t="s">
        <v>573</v>
      </c>
      <c r="E460" s="15" t="s">
        <v>574</v>
      </c>
      <c r="F460" s="31">
        <v>0</v>
      </c>
      <c r="G460" s="31">
        <v>19968</v>
      </c>
      <c r="H460" s="32">
        <v>0</v>
      </c>
      <c r="I460" s="32">
        <v>0</v>
      </c>
    </row>
    <row r="461" spans="1:9">
      <c r="A461" s="30"/>
      <c r="B461" s="30"/>
      <c r="C461" s="15" t="s">
        <v>106</v>
      </c>
      <c r="D461" s="30" t="s">
        <v>369</v>
      </c>
      <c r="E461" s="15" t="s">
        <v>370</v>
      </c>
      <c r="F461" s="31">
        <v>0</v>
      </c>
      <c r="G461" s="31">
        <v>13</v>
      </c>
      <c r="H461" s="32">
        <v>0</v>
      </c>
      <c r="I461" s="32">
        <v>0</v>
      </c>
    </row>
    <row r="462" spans="1:9">
      <c r="A462" s="30">
        <v>33</v>
      </c>
      <c r="B462" s="30" t="s">
        <v>109</v>
      </c>
      <c r="C462" s="15" t="s">
        <v>110</v>
      </c>
      <c r="D462" s="30" t="s">
        <v>111</v>
      </c>
      <c r="E462" s="15" t="s">
        <v>112</v>
      </c>
      <c r="F462" s="31">
        <v>6</v>
      </c>
      <c r="G462" s="31">
        <v>15</v>
      </c>
      <c r="H462" s="32">
        <v>0</v>
      </c>
      <c r="I462" s="32">
        <v>0</v>
      </c>
    </row>
    <row r="463" spans="1:9">
      <c r="A463" s="30"/>
      <c r="B463" s="30"/>
      <c r="C463" s="15" t="s">
        <v>110</v>
      </c>
      <c r="D463" s="30" t="s">
        <v>113</v>
      </c>
      <c r="E463" s="15" t="s">
        <v>114</v>
      </c>
      <c r="F463" s="31">
        <v>1</v>
      </c>
      <c r="G463" s="31">
        <v>49</v>
      </c>
      <c r="H463" s="32">
        <v>0</v>
      </c>
      <c r="I463" s="32">
        <v>0</v>
      </c>
    </row>
    <row r="464" spans="1:9">
      <c r="A464" s="30"/>
      <c r="B464" s="30"/>
      <c r="C464" s="15" t="s">
        <v>110</v>
      </c>
      <c r="D464" s="30" t="s">
        <v>291</v>
      </c>
      <c r="E464" s="15" t="s">
        <v>292</v>
      </c>
      <c r="F464" s="31">
        <v>0</v>
      </c>
      <c r="G464" s="31">
        <v>2</v>
      </c>
      <c r="H464" s="32">
        <v>0</v>
      </c>
      <c r="I464" s="32">
        <v>0</v>
      </c>
    </row>
    <row r="465" spans="1:9">
      <c r="A465" s="30"/>
      <c r="B465" s="30"/>
      <c r="C465" s="15" t="s">
        <v>110</v>
      </c>
      <c r="D465" s="30" t="s">
        <v>706</v>
      </c>
      <c r="E465" s="15" t="s">
        <v>707</v>
      </c>
      <c r="F465" s="31">
        <v>0</v>
      </c>
      <c r="G465" s="31">
        <v>3</v>
      </c>
      <c r="H465" s="32">
        <v>0</v>
      </c>
      <c r="I465" s="32">
        <v>0</v>
      </c>
    </row>
    <row r="466" spans="1:9">
      <c r="A466" s="30">
        <v>34</v>
      </c>
      <c r="B466" s="30" t="s">
        <v>115</v>
      </c>
      <c r="C466" s="15" t="s">
        <v>116</v>
      </c>
      <c r="D466" s="30" t="s">
        <v>285</v>
      </c>
      <c r="E466" s="15" t="s">
        <v>286</v>
      </c>
      <c r="F466" s="31">
        <v>0</v>
      </c>
      <c r="G466" s="31">
        <v>4</v>
      </c>
      <c r="H466" s="32">
        <v>0</v>
      </c>
      <c r="I466" s="32">
        <v>0</v>
      </c>
    </row>
    <row r="467" spans="1:9">
      <c r="A467" s="30"/>
      <c r="B467" s="30"/>
      <c r="C467" s="15" t="s">
        <v>116</v>
      </c>
      <c r="D467" s="30" t="s">
        <v>287</v>
      </c>
      <c r="E467" s="15" t="s">
        <v>288</v>
      </c>
      <c r="F467" s="31">
        <v>0</v>
      </c>
      <c r="G467" s="31">
        <v>1</v>
      </c>
      <c r="H467" s="32">
        <v>0</v>
      </c>
      <c r="I467" s="32">
        <v>0</v>
      </c>
    </row>
    <row r="468" spans="1:9">
      <c r="A468" s="30"/>
      <c r="B468" s="30"/>
      <c r="C468" s="15" t="s">
        <v>116</v>
      </c>
      <c r="D468" s="30" t="s">
        <v>47</v>
      </c>
      <c r="E468" s="15" t="s">
        <v>48</v>
      </c>
      <c r="F468" s="31">
        <v>1</v>
      </c>
      <c r="G468" s="31">
        <v>2</v>
      </c>
      <c r="H468" s="32">
        <v>0</v>
      </c>
      <c r="I468" s="32">
        <v>0</v>
      </c>
    </row>
    <row r="469" spans="1:9">
      <c r="A469" s="30"/>
      <c r="B469" s="30"/>
      <c r="C469" s="15" t="s">
        <v>116</v>
      </c>
      <c r="D469" s="30" t="s">
        <v>598</v>
      </c>
      <c r="E469" s="15" t="s">
        <v>599</v>
      </c>
      <c r="F469" s="31">
        <v>0</v>
      </c>
      <c r="G469" s="31">
        <v>40</v>
      </c>
      <c r="H469" s="32">
        <v>0</v>
      </c>
      <c r="I469" s="32">
        <v>0</v>
      </c>
    </row>
    <row r="470" spans="1:9">
      <c r="A470" s="30"/>
      <c r="B470" s="30"/>
      <c r="C470" s="15" t="s">
        <v>116</v>
      </c>
      <c r="D470" s="30" t="s">
        <v>708</v>
      </c>
      <c r="E470" s="15" t="s">
        <v>709</v>
      </c>
      <c r="F470" s="31">
        <v>0</v>
      </c>
      <c r="G470" s="31">
        <v>16</v>
      </c>
      <c r="H470" s="32">
        <v>0</v>
      </c>
      <c r="I470" s="32">
        <v>0</v>
      </c>
    </row>
    <row r="471" spans="1:9">
      <c r="A471" s="30">
        <v>35</v>
      </c>
      <c r="B471" s="30" t="s">
        <v>710</v>
      </c>
      <c r="C471" s="15" t="s">
        <v>711</v>
      </c>
      <c r="D471" s="30" t="s">
        <v>9</v>
      </c>
      <c r="E471" s="15" t="s">
        <v>10</v>
      </c>
      <c r="F471" s="31">
        <v>0</v>
      </c>
      <c r="G471" s="31">
        <v>3352</v>
      </c>
      <c r="H471" s="32">
        <v>0</v>
      </c>
      <c r="I471" s="32">
        <v>1</v>
      </c>
    </row>
    <row r="472" spans="1:9">
      <c r="A472" s="30"/>
      <c r="B472" s="30"/>
      <c r="C472" s="15" t="s">
        <v>711</v>
      </c>
      <c r="D472" s="30" t="s">
        <v>85</v>
      </c>
      <c r="E472" s="15" t="s">
        <v>86</v>
      </c>
      <c r="F472" s="31">
        <v>0</v>
      </c>
      <c r="G472" s="31">
        <v>140550</v>
      </c>
      <c r="H472" s="32">
        <v>0</v>
      </c>
      <c r="I472" s="32">
        <v>8938</v>
      </c>
    </row>
    <row r="473" spans="1:9">
      <c r="A473" s="30"/>
      <c r="B473" s="30"/>
      <c r="C473" s="15" t="s">
        <v>711</v>
      </c>
      <c r="D473" s="30" t="s">
        <v>479</v>
      </c>
      <c r="E473" s="15" t="s">
        <v>480</v>
      </c>
      <c r="F473" s="31">
        <v>0</v>
      </c>
      <c r="G473" s="31">
        <v>4676</v>
      </c>
      <c r="H473" s="32">
        <v>0</v>
      </c>
      <c r="I473" s="32">
        <v>0</v>
      </c>
    </row>
    <row r="474" spans="1:9">
      <c r="A474" s="30"/>
      <c r="B474" s="30"/>
      <c r="C474" s="15" t="s">
        <v>711</v>
      </c>
      <c r="D474" s="30" t="s">
        <v>65</v>
      </c>
      <c r="E474" s="15" t="s">
        <v>66</v>
      </c>
      <c r="F474" s="31">
        <v>0</v>
      </c>
      <c r="G474" s="31">
        <v>703</v>
      </c>
      <c r="H474" s="32">
        <v>0</v>
      </c>
      <c r="I474" s="32">
        <v>0</v>
      </c>
    </row>
    <row r="475" spans="1:9">
      <c r="A475" s="30"/>
      <c r="B475" s="30"/>
      <c r="C475" s="15" t="s">
        <v>711</v>
      </c>
      <c r="D475" s="30" t="s">
        <v>291</v>
      </c>
      <c r="E475" s="15" t="s">
        <v>292</v>
      </c>
      <c r="F475" s="31">
        <v>0</v>
      </c>
      <c r="G475" s="31">
        <v>1</v>
      </c>
      <c r="H475" s="32">
        <v>0</v>
      </c>
      <c r="I475" s="32">
        <v>0</v>
      </c>
    </row>
    <row r="476" spans="1:9">
      <c r="A476" s="30"/>
      <c r="B476" s="30"/>
      <c r="C476" s="15" t="s">
        <v>711</v>
      </c>
      <c r="D476" s="30" t="s">
        <v>177</v>
      </c>
      <c r="E476" s="15" t="s">
        <v>178</v>
      </c>
      <c r="F476" s="31">
        <v>0</v>
      </c>
      <c r="G476" s="31">
        <v>12804</v>
      </c>
      <c r="H476" s="32">
        <v>0</v>
      </c>
      <c r="I476" s="32">
        <v>0</v>
      </c>
    </row>
    <row r="477" spans="1:9">
      <c r="A477" s="30">
        <v>36</v>
      </c>
      <c r="B477" s="30" t="s">
        <v>117</v>
      </c>
      <c r="C477" s="15" t="s">
        <v>118</v>
      </c>
      <c r="D477" s="30" t="s">
        <v>119</v>
      </c>
      <c r="E477" s="15" t="s">
        <v>120</v>
      </c>
      <c r="F477" s="31">
        <v>242</v>
      </c>
      <c r="G477" s="31">
        <v>0</v>
      </c>
      <c r="H477" s="32">
        <v>0</v>
      </c>
      <c r="I477" s="32">
        <v>0</v>
      </c>
    </row>
    <row r="478" spans="1:9">
      <c r="A478" s="30"/>
      <c r="B478" s="30"/>
      <c r="C478" s="15" t="s">
        <v>118</v>
      </c>
      <c r="D478" s="30" t="s">
        <v>121</v>
      </c>
      <c r="E478" s="15" t="s">
        <v>122</v>
      </c>
      <c r="F478" s="31">
        <v>17</v>
      </c>
      <c r="G478" s="31">
        <v>0</v>
      </c>
      <c r="H478" s="32">
        <v>0</v>
      </c>
      <c r="I478" s="32">
        <v>0</v>
      </c>
    </row>
    <row r="479" spans="1:9">
      <c r="A479" s="30"/>
      <c r="B479" s="30"/>
      <c r="C479" s="15" t="s">
        <v>118</v>
      </c>
      <c r="D479" s="30" t="s">
        <v>123</v>
      </c>
      <c r="E479" s="15" t="s">
        <v>124</v>
      </c>
      <c r="F479" s="31">
        <v>1</v>
      </c>
      <c r="G479" s="31">
        <v>0</v>
      </c>
      <c r="H479" s="32">
        <v>0</v>
      </c>
      <c r="I479" s="32">
        <v>0</v>
      </c>
    </row>
    <row r="480" spans="1:9">
      <c r="A480" s="30"/>
      <c r="B480" s="30"/>
      <c r="C480" s="15" t="s">
        <v>118</v>
      </c>
      <c r="D480" s="30" t="s">
        <v>33</v>
      </c>
      <c r="E480" s="15" t="s">
        <v>34</v>
      </c>
      <c r="F480" s="31">
        <v>25</v>
      </c>
      <c r="G480" s="31">
        <v>0</v>
      </c>
      <c r="H480" s="32">
        <v>0</v>
      </c>
      <c r="I480" s="32">
        <v>0</v>
      </c>
    </row>
    <row r="481" spans="1:9">
      <c r="A481" s="30"/>
      <c r="B481" s="30"/>
      <c r="C481" s="15" t="s">
        <v>118</v>
      </c>
      <c r="D481" s="30" t="s">
        <v>287</v>
      </c>
      <c r="E481" s="15" t="s">
        <v>288</v>
      </c>
      <c r="F481" s="31">
        <v>0</v>
      </c>
      <c r="G481" s="31">
        <v>98405</v>
      </c>
      <c r="H481" s="32">
        <v>0</v>
      </c>
      <c r="I481" s="32">
        <v>18610</v>
      </c>
    </row>
    <row r="482" spans="1:9">
      <c r="A482" s="30"/>
      <c r="B482" s="30"/>
      <c r="C482" s="15" t="s">
        <v>118</v>
      </c>
      <c r="D482" s="30" t="s">
        <v>23</v>
      </c>
      <c r="E482" s="15" t="s">
        <v>24</v>
      </c>
      <c r="F482" s="31">
        <v>71</v>
      </c>
      <c r="G482" s="31">
        <v>0</v>
      </c>
      <c r="H482" s="32">
        <v>0</v>
      </c>
      <c r="I482" s="32">
        <v>0</v>
      </c>
    </row>
    <row r="483" spans="1:9">
      <c r="A483" s="30"/>
      <c r="B483" s="30"/>
      <c r="C483" s="15" t="s">
        <v>118</v>
      </c>
      <c r="D483" s="30" t="s">
        <v>65</v>
      </c>
      <c r="E483" s="15" t="s">
        <v>66</v>
      </c>
      <c r="F483" s="31">
        <v>2</v>
      </c>
      <c r="G483" s="31">
        <v>259</v>
      </c>
      <c r="H483" s="32">
        <v>0</v>
      </c>
      <c r="I483" s="32">
        <v>0</v>
      </c>
    </row>
    <row r="484" spans="1:9">
      <c r="A484" s="30"/>
      <c r="B484" s="30"/>
      <c r="C484" s="15" t="s">
        <v>118</v>
      </c>
      <c r="D484" s="30" t="s">
        <v>596</v>
      </c>
      <c r="E484" s="15" t="s">
        <v>960</v>
      </c>
      <c r="F484" s="31">
        <v>0</v>
      </c>
      <c r="G484" s="31">
        <v>2</v>
      </c>
      <c r="H484" s="32">
        <v>0</v>
      </c>
      <c r="I484" s="32">
        <v>0</v>
      </c>
    </row>
    <row r="485" spans="1:9">
      <c r="A485" s="30"/>
      <c r="B485" s="30"/>
      <c r="C485" s="15" t="s">
        <v>118</v>
      </c>
      <c r="D485" s="30" t="s">
        <v>608</v>
      </c>
      <c r="E485" s="15" t="s">
        <v>609</v>
      </c>
      <c r="F485" s="31">
        <v>0</v>
      </c>
      <c r="G485" s="31">
        <v>30887</v>
      </c>
      <c r="H485" s="32">
        <v>0</v>
      </c>
      <c r="I485" s="32">
        <v>513</v>
      </c>
    </row>
    <row r="486" spans="1:9">
      <c r="A486" s="30">
        <v>37</v>
      </c>
      <c r="B486" s="30" t="s">
        <v>125</v>
      </c>
      <c r="C486" s="15" t="s">
        <v>126</v>
      </c>
      <c r="D486" s="30" t="s">
        <v>119</v>
      </c>
      <c r="E486" s="15" t="s">
        <v>120</v>
      </c>
      <c r="F486" s="31">
        <v>259</v>
      </c>
      <c r="G486" s="31">
        <v>0</v>
      </c>
      <c r="H486" s="32">
        <v>0</v>
      </c>
      <c r="I486" s="32">
        <v>0</v>
      </c>
    </row>
    <row r="487" spans="1:9">
      <c r="A487" s="30"/>
      <c r="B487" s="30"/>
      <c r="C487" s="15" t="s">
        <v>126</v>
      </c>
      <c r="D487" s="30" t="s">
        <v>287</v>
      </c>
      <c r="E487" s="15" t="s">
        <v>288</v>
      </c>
      <c r="F487" s="31">
        <v>0</v>
      </c>
      <c r="G487" s="31">
        <v>101829</v>
      </c>
      <c r="H487" s="32">
        <v>0</v>
      </c>
      <c r="I487" s="32">
        <v>72</v>
      </c>
    </row>
    <row r="488" spans="1:9">
      <c r="A488" s="30"/>
      <c r="B488" s="30"/>
      <c r="C488" s="15" t="s">
        <v>126</v>
      </c>
      <c r="D488" s="30" t="s">
        <v>65</v>
      </c>
      <c r="E488" s="15" t="s">
        <v>66</v>
      </c>
      <c r="F488" s="31">
        <v>0</v>
      </c>
      <c r="G488" s="31">
        <v>565</v>
      </c>
      <c r="H488" s="32">
        <v>0</v>
      </c>
      <c r="I488" s="32">
        <v>3</v>
      </c>
    </row>
    <row r="489" spans="1:9">
      <c r="A489" s="30"/>
      <c r="B489" s="30"/>
      <c r="C489" s="15" t="s">
        <v>126</v>
      </c>
      <c r="D489" s="30" t="s">
        <v>127</v>
      </c>
      <c r="E489" s="15" t="s">
        <v>128</v>
      </c>
      <c r="F489" s="31">
        <v>44</v>
      </c>
      <c r="G489" s="31">
        <v>137691</v>
      </c>
      <c r="H489" s="32">
        <v>0</v>
      </c>
      <c r="I489" s="32">
        <v>0</v>
      </c>
    </row>
    <row r="490" spans="1:9">
      <c r="A490" s="30">
        <v>38</v>
      </c>
      <c r="B490" s="30" t="s">
        <v>712</v>
      </c>
      <c r="C490" s="15" t="s">
        <v>713</v>
      </c>
      <c r="D490" s="30" t="s">
        <v>287</v>
      </c>
      <c r="E490" s="15" t="s">
        <v>288</v>
      </c>
      <c r="F490" s="31">
        <v>0</v>
      </c>
      <c r="G490" s="31">
        <v>10384</v>
      </c>
      <c r="H490" s="32">
        <v>0</v>
      </c>
      <c r="I490" s="32">
        <v>0</v>
      </c>
    </row>
    <row r="491" spans="1:9">
      <c r="A491" s="30"/>
      <c r="B491" s="30"/>
      <c r="C491" s="15" t="s">
        <v>713</v>
      </c>
      <c r="D491" s="30" t="s">
        <v>65</v>
      </c>
      <c r="E491" s="15" t="s">
        <v>66</v>
      </c>
      <c r="F491" s="31">
        <v>0</v>
      </c>
      <c r="G491" s="31">
        <v>216</v>
      </c>
      <c r="H491" s="32">
        <v>0</v>
      </c>
      <c r="I491" s="32">
        <v>0</v>
      </c>
    </row>
    <row r="492" spans="1:9">
      <c r="A492" s="30"/>
      <c r="B492" s="30"/>
      <c r="C492" s="15" t="s">
        <v>713</v>
      </c>
      <c r="D492" s="30" t="s">
        <v>714</v>
      </c>
      <c r="E492" s="15" t="s">
        <v>715</v>
      </c>
      <c r="F492" s="31">
        <v>0</v>
      </c>
      <c r="G492" s="31">
        <v>14464</v>
      </c>
      <c r="H492" s="32">
        <v>0</v>
      </c>
      <c r="I492" s="32">
        <v>0</v>
      </c>
    </row>
    <row r="493" spans="1:9">
      <c r="A493" s="30"/>
      <c r="B493" s="30"/>
      <c r="C493" s="15" t="s">
        <v>713</v>
      </c>
      <c r="D493" s="30" t="s">
        <v>311</v>
      </c>
      <c r="E493" s="15" t="s">
        <v>312</v>
      </c>
      <c r="F493" s="31">
        <v>0</v>
      </c>
      <c r="G493" s="31">
        <v>23056</v>
      </c>
      <c r="H493" s="32">
        <v>0</v>
      </c>
      <c r="I493" s="32">
        <v>226</v>
      </c>
    </row>
    <row r="494" spans="1:9">
      <c r="A494" s="30"/>
      <c r="B494" s="30"/>
      <c r="C494" s="15" t="s">
        <v>713</v>
      </c>
      <c r="D494" s="30" t="s">
        <v>313</v>
      </c>
      <c r="E494" s="15" t="s">
        <v>314</v>
      </c>
      <c r="F494" s="31">
        <v>0</v>
      </c>
      <c r="G494" s="31">
        <v>4115</v>
      </c>
      <c r="H494" s="32">
        <v>0</v>
      </c>
      <c r="I494" s="32">
        <v>0</v>
      </c>
    </row>
    <row r="495" spans="1:9">
      <c r="A495" s="30"/>
      <c r="B495" s="30"/>
      <c r="C495" s="15" t="s">
        <v>713</v>
      </c>
      <c r="D495" s="30" t="s">
        <v>157</v>
      </c>
      <c r="E495" s="15" t="s">
        <v>158</v>
      </c>
      <c r="F495" s="31">
        <v>0</v>
      </c>
      <c r="G495" s="31">
        <v>78397</v>
      </c>
      <c r="H495" s="32">
        <v>0</v>
      </c>
      <c r="I495" s="32">
        <v>0</v>
      </c>
    </row>
    <row r="496" spans="1:9">
      <c r="A496" s="30">
        <v>39</v>
      </c>
      <c r="B496" s="30" t="s">
        <v>129</v>
      </c>
      <c r="C496" s="15" t="s">
        <v>130</v>
      </c>
      <c r="D496" s="30" t="s">
        <v>65</v>
      </c>
      <c r="E496" s="15" t="s">
        <v>66</v>
      </c>
      <c r="F496" s="31">
        <v>1</v>
      </c>
      <c r="G496" s="31">
        <v>0</v>
      </c>
      <c r="H496" s="32">
        <v>0</v>
      </c>
      <c r="I496" s="32">
        <v>0</v>
      </c>
    </row>
    <row r="497" spans="1:9">
      <c r="A497" s="30">
        <v>40</v>
      </c>
      <c r="B497" s="30" t="s">
        <v>131</v>
      </c>
      <c r="C497" s="15" t="s">
        <v>132</v>
      </c>
      <c r="D497" s="30" t="s">
        <v>85</v>
      </c>
      <c r="E497" s="15" t="s">
        <v>86</v>
      </c>
      <c r="F497" s="31">
        <v>5</v>
      </c>
      <c r="G497" s="31">
        <v>0</v>
      </c>
      <c r="H497" s="32">
        <v>0</v>
      </c>
      <c r="I497" s="32">
        <v>0</v>
      </c>
    </row>
    <row r="498" spans="1:9">
      <c r="A498" s="30">
        <v>41</v>
      </c>
      <c r="B498" s="30" t="s">
        <v>716</v>
      </c>
      <c r="C498" s="15" t="s">
        <v>717</v>
      </c>
      <c r="D498" s="30" t="s">
        <v>147</v>
      </c>
      <c r="E498" s="15" t="s">
        <v>148</v>
      </c>
      <c r="F498" s="31">
        <v>0</v>
      </c>
      <c r="G498" s="31">
        <v>33193</v>
      </c>
      <c r="H498" s="32">
        <v>0</v>
      </c>
      <c r="I498" s="32">
        <v>216</v>
      </c>
    </row>
    <row r="499" spans="1:9">
      <c r="A499" s="30">
        <v>42</v>
      </c>
      <c r="B499" s="30" t="s">
        <v>718</v>
      </c>
      <c r="C499" s="15" t="s">
        <v>719</v>
      </c>
      <c r="D499" s="30" t="s">
        <v>333</v>
      </c>
      <c r="E499" s="15" t="s">
        <v>334</v>
      </c>
      <c r="F499" s="31">
        <v>0</v>
      </c>
      <c r="G499" s="31">
        <v>82</v>
      </c>
      <c r="H499" s="32">
        <v>0</v>
      </c>
      <c r="I499" s="32">
        <v>0</v>
      </c>
    </row>
    <row r="500" spans="1:9">
      <c r="A500" s="30"/>
      <c r="B500" s="30"/>
      <c r="C500" s="15" t="s">
        <v>719</v>
      </c>
      <c r="D500" s="30" t="s">
        <v>365</v>
      </c>
      <c r="E500" s="15" t="s">
        <v>366</v>
      </c>
      <c r="F500" s="31">
        <v>0</v>
      </c>
      <c r="G500" s="31">
        <v>648</v>
      </c>
      <c r="H500" s="32">
        <v>0</v>
      </c>
      <c r="I500" s="32">
        <v>0</v>
      </c>
    </row>
    <row r="501" spans="1:9">
      <c r="A501" s="30"/>
      <c r="B501" s="30"/>
      <c r="C501" s="15" t="s">
        <v>719</v>
      </c>
      <c r="D501" s="30" t="s">
        <v>702</v>
      </c>
      <c r="E501" s="15" t="s">
        <v>703</v>
      </c>
      <c r="F501" s="31">
        <v>0</v>
      </c>
      <c r="G501" s="31">
        <v>265</v>
      </c>
      <c r="H501" s="32">
        <v>0</v>
      </c>
      <c r="I501" s="32">
        <v>0</v>
      </c>
    </row>
    <row r="502" spans="1:9">
      <c r="A502" s="30"/>
      <c r="B502" s="30"/>
      <c r="C502" s="15" t="s">
        <v>719</v>
      </c>
      <c r="D502" s="30" t="s">
        <v>127</v>
      </c>
      <c r="E502" s="15" t="s">
        <v>128</v>
      </c>
      <c r="F502" s="31">
        <v>0</v>
      </c>
      <c r="G502" s="31">
        <v>11</v>
      </c>
      <c r="H502" s="32">
        <v>0</v>
      </c>
      <c r="I502" s="32">
        <v>0</v>
      </c>
    </row>
    <row r="503" spans="1:9">
      <c r="A503" s="30"/>
      <c r="B503" s="30"/>
      <c r="C503" s="15" t="s">
        <v>719</v>
      </c>
      <c r="D503" s="30" t="s">
        <v>720</v>
      </c>
      <c r="E503" s="15" t="s">
        <v>721</v>
      </c>
      <c r="F503" s="31">
        <v>0</v>
      </c>
      <c r="G503" s="31">
        <v>58</v>
      </c>
      <c r="H503" s="32">
        <v>0</v>
      </c>
      <c r="I503" s="32">
        <v>0</v>
      </c>
    </row>
    <row r="504" spans="1:9">
      <c r="A504" s="30"/>
      <c r="B504" s="30"/>
      <c r="C504" s="15" t="s">
        <v>719</v>
      </c>
      <c r="D504" s="30" t="s">
        <v>598</v>
      </c>
      <c r="E504" s="15" t="s">
        <v>599</v>
      </c>
      <c r="F504" s="31">
        <v>0</v>
      </c>
      <c r="G504" s="31">
        <v>2</v>
      </c>
      <c r="H504" s="32">
        <v>0</v>
      </c>
      <c r="I504" s="32">
        <v>0</v>
      </c>
    </row>
    <row r="505" spans="1:9">
      <c r="A505" s="30"/>
      <c r="B505" s="30"/>
      <c r="C505" s="15" t="s">
        <v>719</v>
      </c>
      <c r="D505" s="30" t="s">
        <v>722</v>
      </c>
      <c r="E505" s="15" t="s">
        <v>723</v>
      </c>
      <c r="F505" s="31">
        <v>0</v>
      </c>
      <c r="G505" s="31">
        <v>63</v>
      </c>
      <c r="H505" s="32">
        <v>0</v>
      </c>
      <c r="I505" s="32">
        <v>0</v>
      </c>
    </row>
    <row r="506" spans="1:9">
      <c r="A506" s="30"/>
      <c r="B506" s="30"/>
      <c r="C506" s="15" t="s">
        <v>719</v>
      </c>
      <c r="D506" s="30" t="s">
        <v>600</v>
      </c>
      <c r="E506" s="15" t="s">
        <v>601</v>
      </c>
      <c r="F506" s="31">
        <v>0</v>
      </c>
      <c r="G506" s="31">
        <v>5042</v>
      </c>
      <c r="H506" s="32">
        <v>0</v>
      </c>
      <c r="I506" s="32">
        <v>0</v>
      </c>
    </row>
    <row r="507" spans="1:9">
      <c r="A507" s="30"/>
      <c r="B507" s="30"/>
      <c r="C507" s="15" t="s">
        <v>719</v>
      </c>
      <c r="D507" s="30" t="s">
        <v>305</v>
      </c>
      <c r="E507" s="15" t="s">
        <v>306</v>
      </c>
      <c r="F507" s="31">
        <v>0</v>
      </c>
      <c r="G507" s="31">
        <v>5450</v>
      </c>
      <c r="H507" s="32">
        <v>0</v>
      </c>
      <c r="I507" s="32">
        <v>263</v>
      </c>
    </row>
    <row r="508" spans="1:9">
      <c r="A508" s="30"/>
      <c r="B508" s="30"/>
      <c r="C508" s="15" t="s">
        <v>719</v>
      </c>
      <c r="D508" s="30" t="s">
        <v>309</v>
      </c>
      <c r="E508" s="15" t="s">
        <v>310</v>
      </c>
      <c r="F508" s="31">
        <v>0</v>
      </c>
      <c r="G508" s="31">
        <v>2584</v>
      </c>
      <c r="H508" s="32">
        <v>0</v>
      </c>
      <c r="I508" s="32">
        <v>0</v>
      </c>
    </row>
    <row r="509" spans="1:9">
      <c r="A509" s="30"/>
      <c r="B509" s="30"/>
      <c r="C509" s="15" t="s">
        <v>719</v>
      </c>
      <c r="D509" s="30" t="s">
        <v>610</v>
      </c>
      <c r="E509" s="15" t="s">
        <v>611</v>
      </c>
      <c r="F509" s="31">
        <v>0</v>
      </c>
      <c r="G509" s="31">
        <v>1541</v>
      </c>
      <c r="H509" s="32">
        <v>0</v>
      </c>
      <c r="I509" s="32">
        <v>348</v>
      </c>
    </row>
    <row r="510" spans="1:9">
      <c r="A510" s="30"/>
      <c r="B510" s="30"/>
      <c r="C510" s="15" t="s">
        <v>719</v>
      </c>
      <c r="D510" s="30" t="s">
        <v>724</v>
      </c>
      <c r="E510" s="15" t="s">
        <v>725</v>
      </c>
      <c r="F510" s="31">
        <v>0</v>
      </c>
      <c r="G510" s="31">
        <v>182</v>
      </c>
      <c r="H510" s="32">
        <v>0</v>
      </c>
      <c r="I510" s="32">
        <v>0</v>
      </c>
    </row>
    <row r="511" spans="1:9">
      <c r="A511" s="30"/>
      <c r="B511" s="30"/>
      <c r="C511" s="15" t="s">
        <v>719</v>
      </c>
      <c r="D511" s="30" t="s">
        <v>315</v>
      </c>
      <c r="E511" s="15" t="s">
        <v>316</v>
      </c>
      <c r="F511" s="31">
        <v>0</v>
      </c>
      <c r="G511" s="31">
        <v>2</v>
      </c>
      <c r="H511" s="32">
        <v>0</v>
      </c>
      <c r="I511" s="32">
        <v>0</v>
      </c>
    </row>
    <row r="512" spans="1:9">
      <c r="A512" s="30"/>
      <c r="B512" s="30"/>
      <c r="C512" s="15" t="s">
        <v>719</v>
      </c>
      <c r="D512" s="30" t="s">
        <v>630</v>
      </c>
      <c r="E512" s="15" t="s">
        <v>631</v>
      </c>
      <c r="F512" s="31">
        <v>0</v>
      </c>
      <c r="G512" s="31">
        <v>36</v>
      </c>
      <c r="H512" s="32">
        <v>0</v>
      </c>
      <c r="I512" s="32">
        <v>0</v>
      </c>
    </row>
    <row r="513" spans="1:9">
      <c r="A513" s="30"/>
      <c r="B513" s="30"/>
      <c r="C513" s="15" t="s">
        <v>719</v>
      </c>
      <c r="D513" s="30" t="s">
        <v>726</v>
      </c>
      <c r="E513" s="15" t="s">
        <v>727</v>
      </c>
      <c r="F513" s="31">
        <v>0</v>
      </c>
      <c r="G513" s="31">
        <v>148</v>
      </c>
      <c r="H513" s="32">
        <v>0</v>
      </c>
      <c r="I513" s="32">
        <v>0</v>
      </c>
    </row>
    <row r="514" spans="1:9">
      <c r="A514" s="30"/>
      <c r="B514" s="30"/>
      <c r="C514" s="15" t="s">
        <v>719</v>
      </c>
      <c r="D514" s="30" t="s">
        <v>728</v>
      </c>
      <c r="E514" s="15" t="s">
        <v>729</v>
      </c>
      <c r="F514" s="31">
        <v>0</v>
      </c>
      <c r="G514" s="31">
        <v>1169</v>
      </c>
      <c r="H514" s="32">
        <v>0</v>
      </c>
      <c r="I514" s="32">
        <v>0</v>
      </c>
    </row>
    <row r="515" spans="1:9">
      <c r="A515" s="30"/>
      <c r="B515" s="30"/>
      <c r="C515" s="15" t="s">
        <v>719</v>
      </c>
      <c r="D515" s="30" t="s">
        <v>730</v>
      </c>
      <c r="E515" s="15" t="s">
        <v>731</v>
      </c>
      <c r="F515" s="31">
        <v>0</v>
      </c>
      <c r="G515" s="31">
        <v>8799</v>
      </c>
      <c r="H515" s="32">
        <v>0</v>
      </c>
      <c r="I515" s="32">
        <v>127</v>
      </c>
    </row>
    <row r="516" spans="1:9">
      <c r="A516" s="30"/>
      <c r="B516" s="30"/>
      <c r="C516" s="15" t="s">
        <v>719</v>
      </c>
      <c r="D516" s="30" t="s">
        <v>505</v>
      </c>
      <c r="E516" s="15" t="s">
        <v>506</v>
      </c>
      <c r="F516" s="31">
        <v>0</v>
      </c>
      <c r="G516" s="31">
        <v>2598</v>
      </c>
      <c r="H516" s="32">
        <v>0</v>
      </c>
      <c r="I516" s="32">
        <v>37</v>
      </c>
    </row>
    <row r="517" spans="1:9">
      <c r="A517" s="30">
        <v>43</v>
      </c>
      <c r="B517" s="30" t="s">
        <v>732</v>
      </c>
      <c r="C517" s="15" t="s">
        <v>733</v>
      </c>
      <c r="D517" s="30" t="s">
        <v>9</v>
      </c>
      <c r="E517" s="15" t="s">
        <v>10</v>
      </c>
      <c r="F517" s="31">
        <v>0</v>
      </c>
      <c r="G517" s="31">
        <v>1</v>
      </c>
      <c r="H517" s="32">
        <v>0</v>
      </c>
      <c r="I517" s="32">
        <v>0</v>
      </c>
    </row>
    <row r="518" spans="1:9">
      <c r="A518" s="30"/>
      <c r="B518" s="30"/>
      <c r="C518" s="15" t="s">
        <v>733</v>
      </c>
      <c r="D518" s="30" t="s">
        <v>287</v>
      </c>
      <c r="E518" s="15" t="s">
        <v>288</v>
      </c>
      <c r="F518" s="31">
        <v>0</v>
      </c>
      <c r="G518" s="31">
        <v>14</v>
      </c>
      <c r="H518" s="32">
        <v>0</v>
      </c>
      <c r="I518" s="32">
        <v>0</v>
      </c>
    </row>
    <row r="519" spans="1:9">
      <c r="A519" s="30"/>
      <c r="B519" s="30"/>
      <c r="C519" s="15" t="s">
        <v>733</v>
      </c>
      <c r="D519" s="30" t="s">
        <v>43</v>
      </c>
      <c r="E519" s="15" t="s">
        <v>44</v>
      </c>
      <c r="F519" s="31">
        <v>0</v>
      </c>
      <c r="G519" s="31">
        <v>628</v>
      </c>
      <c r="H519" s="32">
        <v>0</v>
      </c>
      <c r="I519" s="32">
        <v>0</v>
      </c>
    </row>
    <row r="520" spans="1:9">
      <c r="A520" s="30"/>
      <c r="B520" s="30"/>
      <c r="C520" s="15" t="s">
        <v>733</v>
      </c>
      <c r="D520" s="30" t="s">
        <v>734</v>
      </c>
      <c r="E520" s="15" t="s">
        <v>735</v>
      </c>
      <c r="F520" s="31">
        <v>0</v>
      </c>
      <c r="G520" s="31">
        <v>10</v>
      </c>
      <c r="H520" s="32">
        <v>0</v>
      </c>
      <c r="I520" s="32">
        <v>0</v>
      </c>
    </row>
    <row r="521" spans="1:9">
      <c r="A521" s="30">
        <v>44</v>
      </c>
      <c r="B521" s="30" t="s">
        <v>736</v>
      </c>
      <c r="C521" s="15" t="s">
        <v>737</v>
      </c>
      <c r="D521" s="30" t="s">
        <v>17</v>
      </c>
      <c r="E521" s="15" t="s">
        <v>18</v>
      </c>
      <c r="F521" s="31">
        <v>0</v>
      </c>
      <c r="G521" s="31">
        <v>15549</v>
      </c>
      <c r="H521" s="32">
        <v>0</v>
      </c>
      <c r="I521" s="32">
        <v>11</v>
      </c>
    </row>
    <row r="522" spans="1:9">
      <c r="A522" s="30"/>
      <c r="B522" s="30"/>
      <c r="C522" s="15" t="s">
        <v>737</v>
      </c>
      <c r="D522" s="30" t="s">
        <v>281</v>
      </c>
      <c r="E522" s="15" t="s">
        <v>282</v>
      </c>
      <c r="F522" s="31">
        <v>0</v>
      </c>
      <c r="G522" s="31">
        <v>39251</v>
      </c>
      <c r="H522" s="32">
        <v>0</v>
      </c>
      <c r="I522" s="32">
        <v>0</v>
      </c>
    </row>
    <row r="523" spans="1:9">
      <c r="A523" s="30"/>
      <c r="B523" s="30"/>
      <c r="C523" s="15" t="s">
        <v>737</v>
      </c>
      <c r="D523" s="30" t="s">
        <v>363</v>
      </c>
      <c r="E523" s="15" t="s">
        <v>364</v>
      </c>
      <c r="F523" s="31">
        <v>0</v>
      </c>
      <c r="G523" s="31">
        <v>9282</v>
      </c>
      <c r="H523" s="32">
        <v>0</v>
      </c>
      <c r="I523" s="32">
        <v>0</v>
      </c>
    </row>
    <row r="524" spans="1:9">
      <c r="A524" s="30"/>
      <c r="B524" s="30"/>
      <c r="C524" s="15" t="s">
        <v>737</v>
      </c>
      <c r="D524" s="30" t="s">
        <v>53</v>
      </c>
      <c r="E524" s="15" t="s">
        <v>54</v>
      </c>
      <c r="F524" s="31">
        <v>0</v>
      </c>
      <c r="G524" s="31">
        <v>1836</v>
      </c>
      <c r="H524" s="32">
        <v>0</v>
      </c>
      <c r="I524" s="32">
        <v>0</v>
      </c>
    </row>
    <row r="525" spans="1:9">
      <c r="A525" s="30"/>
      <c r="B525" s="30"/>
      <c r="C525" s="15" t="s">
        <v>737</v>
      </c>
      <c r="D525" s="30" t="s">
        <v>111</v>
      </c>
      <c r="E525" s="15" t="s">
        <v>112</v>
      </c>
      <c r="F525" s="31">
        <v>0</v>
      </c>
      <c r="G525" s="31">
        <v>7908</v>
      </c>
      <c r="H525" s="32">
        <v>0</v>
      </c>
      <c r="I525" s="32">
        <v>0</v>
      </c>
    </row>
    <row r="526" spans="1:9">
      <c r="A526" s="30"/>
      <c r="B526" s="30"/>
      <c r="C526" s="15" t="s">
        <v>737</v>
      </c>
      <c r="D526" s="30" t="s">
        <v>285</v>
      </c>
      <c r="E526" s="15" t="s">
        <v>286</v>
      </c>
      <c r="F526" s="31">
        <v>0</v>
      </c>
      <c r="G526" s="31">
        <v>25086</v>
      </c>
      <c r="H526" s="32">
        <v>0</v>
      </c>
      <c r="I526" s="32">
        <v>0</v>
      </c>
    </row>
    <row r="527" spans="1:9">
      <c r="A527" s="30"/>
      <c r="B527" s="30"/>
      <c r="C527" s="15" t="s">
        <v>737</v>
      </c>
      <c r="D527" s="30" t="s">
        <v>85</v>
      </c>
      <c r="E527" s="15" t="s">
        <v>86</v>
      </c>
      <c r="F527" s="31">
        <v>0</v>
      </c>
      <c r="G527" s="31">
        <v>197</v>
      </c>
      <c r="H527" s="32">
        <v>0</v>
      </c>
      <c r="I527" s="32">
        <v>0</v>
      </c>
    </row>
    <row r="528" spans="1:9">
      <c r="A528" s="30"/>
      <c r="B528" s="30"/>
      <c r="C528" s="15" t="s">
        <v>737</v>
      </c>
      <c r="D528" s="30" t="s">
        <v>333</v>
      </c>
      <c r="E528" s="15" t="s">
        <v>334</v>
      </c>
      <c r="F528" s="31">
        <v>0</v>
      </c>
      <c r="G528" s="31">
        <v>30</v>
      </c>
      <c r="H528" s="32">
        <v>0</v>
      </c>
      <c r="I528" s="32">
        <v>0</v>
      </c>
    </row>
    <row r="529" spans="1:9">
      <c r="A529" s="30"/>
      <c r="B529" s="30"/>
      <c r="C529" s="15" t="s">
        <v>737</v>
      </c>
      <c r="D529" s="30" t="s">
        <v>287</v>
      </c>
      <c r="E529" s="15" t="s">
        <v>288</v>
      </c>
      <c r="F529" s="31">
        <v>0</v>
      </c>
      <c r="G529" s="31">
        <v>308</v>
      </c>
      <c r="H529" s="32">
        <v>0</v>
      </c>
      <c r="I529" s="32">
        <v>0</v>
      </c>
    </row>
    <row r="530" spans="1:9">
      <c r="A530" s="30"/>
      <c r="B530" s="30"/>
      <c r="C530" s="15" t="s">
        <v>737</v>
      </c>
      <c r="D530" s="30" t="s">
        <v>113</v>
      </c>
      <c r="E530" s="15" t="s">
        <v>114</v>
      </c>
      <c r="F530" s="31">
        <v>0</v>
      </c>
      <c r="G530" s="31">
        <v>46277</v>
      </c>
      <c r="H530" s="32">
        <v>0</v>
      </c>
      <c r="I530" s="32">
        <v>112</v>
      </c>
    </row>
    <row r="531" spans="1:9">
      <c r="A531" s="30"/>
      <c r="B531" s="30"/>
      <c r="C531" s="15" t="s">
        <v>737</v>
      </c>
      <c r="D531" s="30" t="s">
        <v>87</v>
      </c>
      <c r="E531" s="15" t="s">
        <v>88</v>
      </c>
      <c r="F531" s="31">
        <v>0</v>
      </c>
      <c r="G531" s="31">
        <v>58</v>
      </c>
      <c r="H531" s="32">
        <v>0</v>
      </c>
      <c r="I531" s="32">
        <v>0</v>
      </c>
    </row>
    <row r="532" spans="1:9">
      <c r="A532" s="30"/>
      <c r="B532" s="30"/>
      <c r="C532" s="15" t="s">
        <v>737</v>
      </c>
      <c r="D532" s="30" t="s">
        <v>479</v>
      </c>
      <c r="E532" s="15" t="s">
        <v>480</v>
      </c>
      <c r="F532" s="31">
        <v>0</v>
      </c>
      <c r="G532" s="31">
        <v>5044</v>
      </c>
      <c r="H532" s="32">
        <v>0</v>
      </c>
      <c r="I532" s="32">
        <v>0</v>
      </c>
    </row>
    <row r="533" spans="1:9">
      <c r="A533" s="30"/>
      <c r="B533" s="30"/>
      <c r="C533" s="15" t="s">
        <v>737</v>
      </c>
      <c r="D533" s="30" t="s">
        <v>25</v>
      </c>
      <c r="E533" s="15" t="s">
        <v>26</v>
      </c>
      <c r="F533" s="31">
        <v>0</v>
      </c>
      <c r="G533" s="31">
        <v>202</v>
      </c>
      <c r="H533" s="32">
        <v>0</v>
      </c>
      <c r="I533" s="32">
        <v>0</v>
      </c>
    </row>
    <row r="534" spans="1:9">
      <c r="A534" s="30"/>
      <c r="B534" s="30"/>
      <c r="C534" s="15" t="s">
        <v>737</v>
      </c>
      <c r="D534" s="30" t="s">
        <v>93</v>
      </c>
      <c r="E534" s="15" t="s">
        <v>94</v>
      </c>
      <c r="F534" s="31">
        <v>0</v>
      </c>
      <c r="G534" s="31">
        <v>612</v>
      </c>
      <c r="H534" s="32">
        <v>0</v>
      </c>
      <c r="I534" s="32">
        <v>0</v>
      </c>
    </row>
    <row r="535" spans="1:9">
      <c r="A535" s="30"/>
      <c r="B535" s="30"/>
      <c r="C535" s="15" t="s">
        <v>737</v>
      </c>
      <c r="D535" s="30" t="s">
        <v>163</v>
      </c>
      <c r="E535" s="15" t="s">
        <v>164</v>
      </c>
      <c r="F535" s="31">
        <v>0</v>
      </c>
      <c r="G535" s="31">
        <v>1</v>
      </c>
      <c r="H535" s="32">
        <v>0</v>
      </c>
      <c r="I535" s="32">
        <v>0</v>
      </c>
    </row>
    <row r="536" spans="1:9">
      <c r="A536" s="30"/>
      <c r="B536" s="30"/>
      <c r="C536" s="15" t="s">
        <v>737</v>
      </c>
      <c r="D536" s="30" t="s">
        <v>43</v>
      </c>
      <c r="E536" s="15" t="s">
        <v>44</v>
      </c>
      <c r="F536" s="31">
        <v>0</v>
      </c>
      <c r="G536" s="31">
        <v>10</v>
      </c>
      <c r="H536" s="32">
        <v>0</v>
      </c>
      <c r="I536" s="32">
        <v>0</v>
      </c>
    </row>
    <row r="537" spans="1:9">
      <c r="A537" s="30"/>
      <c r="B537" s="30"/>
      <c r="C537" s="15" t="s">
        <v>737</v>
      </c>
      <c r="D537" s="30" t="s">
        <v>529</v>
      </c>
      <c r="E537" s="15" t="s">
        <v>530</v>
      </c>
      <c r="F537" s="31">
        <v>0</v>
      </c>
      <c r="G537" s="31">
        <v>10</v>
      </c>
      <c r="H537" s="32">
        <v>0</v>
      </c>
      <c r="I537" s="32">
        <v>0</v>
      </c>
    </row>
    <row r="538" spans="1:9">
      <c r="A538" s="30"/>
      <c r="B538" s="30"/>
      <c r="C538" s="15" t="s">
        <v>737</v>
      </c>
      <c r="D538" s="30" t="s">
        <v>27</v>
      </c>
      <c r="E538" s="15" t="s">
        <v>28</v>
      </c>
      <c r="F538" s="31">
        <v>0</v>
      </c>
      <c r="G538" s="31">
        <v>1022</v>
      </c>
      <c r="H538" s="32">
        <v>0</v>
      </c>
      <c r="I538" s="32">
        <v>0</v>
      </c>
    </row>
    <row r="539" spans="1:9">
      <c r="A539" s="30"/>
      <c r="B539" s="30"/>
      <c r="C539" s="15" t="s">
        <v>737</v>
      </c>
      <c r="D539" s="30" t="s">
        <v>738</v>
      </c>
      <c r="E539" s="15" t="s">
        <v>739</v>
      </c>
      <c r="F539" s="31">
        <v>0</v>
      </c>
      <c r="G539" s="31">
        <v>21568</v>
      </c>
      <c r="H539" s="32">
        <v>0</v>
      </c>
      <c r="I539" s="32">
        <v>0</v>
      </c>
    </row>
    <row r="540" spans="1:9">
      <c r="A540" s="30"/>
      <c r="B540" s="30"/>
      <c r="C540" s="15" t="s">
        <v>737</v>
      </c>
      <c r="D540" s="30" t="s">
        <v>47</v>
      </c>
      <c r="E540" s="15" t="s">
        <v>48</v>
      </c>
      <c r="F540" s="31">
        <v>0</v>
      </c>
      <c r="G540" s="31">
        <v>120117</v>
      </c>
      <c r="H540" s="32">
        <v>0</v>
      </c>
      <c r="I540" s="32">
        <v>79388</v>
      </c>
    </row>
    <row r="541" spans="1:9">
      <c r="A541" s="30"/>
      <c r="B541" s="30"/>
      <c r="C541" s="15" t="s">
        <v>737</v>
      </c>
      <c r="D541" s="30" t="s">
        <v>533</v>
      </c>
      <c r="E541" s="15" t="s">
        <v>534</v>
      </c>
      <c r="F541" s="31">
        <v>0</v>
      </c>
      <c r="G541" s="31">
        <v>172090</v>
      </c>
      <c r="H541" s="32">
        <v>0</v>
      </c>
      <c r="I541" s="32">
        <v>0</v>
      </c>
    </row>
    <row r="542" spans="1:9">
      <c r="A542" s="30"/>
      <c r="B542" s="30"/>
      <c r="C542" s="15" t="s">
        <v>737</v>
      </c>
      <c r="D542" s="30" t="s">
        <v>293</v>
      </c>
      <c r="E542" s="15" t="s">
        <v>294</v>
      </c>
      <c r="F542" s="31">
        <v>0</v>
      </c>
      <c r="G542" s="31">
        <v>332</v>
      </c>
      <c r="H542" s="32">
        <v>0</v>
      </c>
      <c r="I542" s="32">
        <v>0</v>
      </c>
    </row>
    <row r="543" spans="1:9">
      <c r="A543" s="30"/>
      <c r="B543" s="30"/>
      <c r="C543" s="15" t="s">
        <v>737</v>
      </c>
      <c r="D543" s="30" t="s">
        <v>592</v>
      </c>
      <c r="E543" s="15" t="s">
        <v>593</v>
      </c>
      <c r="F543" s="31">
        <v>0</v>
      </c>
      <c r="G543" s="31">
        <v>11395</v>
      </c>
      <c r="H543" s="32">
        <v>0</v>
      </c>
      <c r="I543" s="32">
        <v>0</v>
      </c>
    </row>
    <row r="544" spans="1:9">
      <c r="A544" s="30"/>
      <c r="B544" s="30"/>
      <c r="C544" s="15" t="s">
        <v>737</v>
      </c>
      <c r="D544" s="30" t="s">
        <v>369</v>
      </c>
      <c r="E544" s="15" t="s">
        <v>370</v>
      </c>
      <c r="F544" s="31">
        <v>0</v>
      </c>
      <c r="G544" s="31">
        <v>4286</v>
      </c>
      <c r="H544" s="32">
        <v>0</v>
      </c>
      <c r="I544" s="32">
        <v>0</v>
      </c>
    </row>
    <row r="545" spans="1:9">
      <c r="A545" s="30"/>
      <c r="B545" s="30"/>
      <c r="C545" s="15" t="s">
        <v>737</v>
      </c>
      <c r="D545" s="30" t="s">
        <v>295</v>
      </c>
      <c r="E545" s="15" t="s">
        <v>296</v>
      </c>
      <c r="F545" s="31">
        <v>0</v>
      </c>
      <c r="G545" s="31">
        <v>39</v>
      </c>
      <c r="H545" s="32">
        <v>0</v>
      </c>
      <c r="I545" s="32">
        <v>0</v>
      </c>
    </row>
    <row r="546" spans="1:9">
      <c r="A546" s="30"/>
      <c r="B546" s="30"/>
      <c r="C546" s="15" t="s">
        <v>737</v>
      </c>
      <c r="D546" s="30" t="s">
        <v>483</v>
      </c>
      <c r="E546" s="15" t="s">
        <v>484</v>
      </c>
      <c r="F546" s="31">
        <v>0</v>
      </c>
      <c r="G546" s="31">
        <v>24168</v>
      </c>
      <c r="H546" s="32">
        <v>0</v>
      </c>
      <c r="I546" s="32">
        <v>1262</v>
      </c>
    </row>
    <row r="547" spans="1:9">
      <c r="A547" s="30"/>
      <c r="B547" s="30"/>
      <c r="C547" s="15" t="s">
        <v>737</v>
      </c>
      <c r="D547" s="30" t="s">
        <v>463</v>
      </c>
      <c r="E547" s="15" t="s">
        <v>464</v>
      </c>
      <c r="F547" s="31">
        <v>0</v>
      </c>
      <c r="G547" s="31">
        <v>15</v>
      </c>
      <c r="H547" s="32">
        <v>0</v>
      </c>
      <c r="I547" s="32">
        <v>0</v>
      </c>
    </row>
    <row r="548" spans="1:9">
      <c r="A548" s="30"/>
      <c r="B548" s="30"/>
      <c r="C548" s="15" t="s">
        <v>737</v>
      </c>
      <c r="D548" s="30" t="s">
        <v>720</v>
      </c>
      <c r="E548" s="15" t="s">
        <v>721</v>
      </c>
      <c r="F548" s="31">
        <v>0</v>
      </c>
      <c r="G548" s="31">
        <v>99</v>
      </c>
      <c r="H548" s="32">
        <v>0</v>
      </c>
      <c r="I548" s="32">
        <v>0</v>
      </c>
    </row>
    <row r="549" spans="1:9">
      <c r="A549" s="30"/>
      <c r="B549" s="30"/>
      <c r="C549" s="15" t="s">
        <v>737</v>
      </c>
      <c r="D549" s="30" t="s">
        <v>297</v>
      </c>
      <c r="E549" s="15" t="s">
        <v>298</v>
      </c>
      <c r="F549" s="31">
        <v>0</v>
      </c>
      <c r="G549" s="31">
        <v>104160</v>
      </c>
      <c r="H549" s="32">
        <v>0</v>
      </c>
      <c r="I549" s="32">
        <v>1863</v>
      </c>
    </row>
    <row r="550" spans="1:9">
      <c r="A550" s="30"/>
      <c r="B550" s="30"/>
      <c r="C550" s="15" t="s">
        <v>737</v>
      </c>
      <c r="D550" s="30" t="s">
        <v>339</v>
      </c>
      <c r="E550" s="15" t="s">
        <v>340</v>
      </c>
      <c r="F550" s="31">
        <v>0</v>
      </c>
      <c r="G550" s="31">
        <v>9881</v>
      </c>
      <c r="H550" s="32">
        <v>0</v>
      </c>
      <c r="I550" s="32">
        <v>0</v>
      </c>
    </row>
    <row r="551" spans="1:9">
      <c r="A551" s="30"/>
      <c r="B551" s="30"/>
      <c r="C551" s="15" t="s">
        <v>737</v>
      </c>
      <c r="D551" s="30" t="s">
        <v>299</v>
      </c>
      <c r="E551" s="15" t="s">
        <v>300</v>
      </c>
      <c r="F551" s="31">
        <v>0</v>
      </c>
      <c r="G551" s="31">
        <v>5</v>
      </c>
      <c r="H551" s="32">
        <v>0</v>
      </c>
      <c r="I551" s="32">
        <v>0</v>
      </c>
    </row>
    <row r="552" spans="1:9">
      <c r="A552" s="30"/>
      <c r="B552" s="30"/>
      <c r="C552" s="15" t="s">
        <v>737</v>
      </c>
      <c r="D552" s="30" t="s">
        <v>577</v>
      </c>
      <c r="E552" s="15" t="s">
        <v>578</v>
      </c>
      <c r="F552" s="31">
        <v>0</v>
      </c>
      <c r="G552" s="31">
        <v>4445</v>
      </c>
      <c r="H552" s="32">
        <v>0</v>
      </c>
      <c r="I552" s="32">
        <v>0</v>
      </c>
    </row>
    <row r="553" spans="1:9">
      <c r="A553" s="30"/>
      <c r="B553" s="30"/>
      <c r="C553" s="15" t="s">
        <v>737</v>
      </c>
      <c r="D553" s="30" t="s">
        <v>708</v>
      </c>
      <c r="E553" s="15" t="s">
        <v>709</v>
      </c>
      <c r="F553" s="31">
        <v>0</v>
      </c>
      <c r="G553" s="31">
        <v>1700</v>
      </c>
      <c r="H553" s="32">
        <v>0</v>
      </c>
      <c r="I553" s="32">
        <v>0</v>
      </c>
    </row>
    <row r="554" spans="1:9">
      <c r="A554" s="30"/>
      <c r="B554" s="30"/>
      <c r="C554" s="15" t="s">
        <v>737</v>
      </c>
      <c r="D554" s="30" t="s">
        <v>740</v>
      </c>
      <c r="E554" s="15" t="s">
        <v>741</v>
      </c>
      <c r="F554" s="31">
        <v>0</v>
      </c>
      <c r="G554" s="31">
        <v>5</v>
      </c>
      <c r="H554" s="32">
        <v>0</v>
      </c>
      <c r="I554" s="32">
        <v>0</v>
      </c>
    </row>
    <row r="555" spans="1:9">
      <c r="A555" s="30"/>
      <c r="B555" s="30"/>
      <c r="C555" s="15" t="s">
        <v>737</v>
      </c>
      <c r="D555" s="30" t="s">
        <v>231</v>
      </c>
      <c r="E555" s="15" t="s">
        <v>232</v>
      </c>
      <c r="F555" s="31">
        <v>0</v>
      </c>
      <c r="G555" s="31">
        <v>2596</v>
      </c>
      <c r="H555" s="32">
        <v>0</v>
      </c>
      <c r="I555" s="32">
        <v>0</v>
      </c>
    </row>
    <row r="556" spans="1:9">
      <c r="A556" s="30"/>
      <c r="B556" s="30"/>
      <c r="C556" s="15" t="s">
        <v>737</v>
      </c>
      <c r="D556" s="30" t="s">
        <v>742</v>
      </c>
      <c r="E556" s="15" t="s">
        <v>743</v>
      </c>
      <c r="F556" s="31">
        <v>0</v>
      </c>
      <c r="G556" s="31">
        <v>4307</v>
      </c>
      <c r="H556" s="32">
        <v>0</v>
      </c>
      <c r="I556" s="32">
        <v>0</v>
      </c>
    </row>
    <row r="557" spans="1:9">
      <c r="A557" s="30"/>
      <c r="B557" s="30"/>
      <c r="C557" s="15" t="s">
        <v>737</v>
      </c>
      <c r="D557" s="30" t="s">
        <v>744</v>
      </c>
      <c r="E557" s="15" t="s">
        <v>745</v>
      </c>
      <c r="F557" s="31">
        <v>0</v>
      </c>
      <c r="G557" s="31">
        <v>242</v>
      </c>
      <c r="H557" s="32">
        <v>0</v>
      </c>
      <c r="I557" s="32">
        <v>0</v>
      </c>
    </row>
    <row r="558" spans="1:9">
      <c r="A558" s="30"/>
      <c r="B558" s="30"/>
      <c r="C558" s="15" t="s">
        <v>737</v>
      </c>
      <c r="D558" s="30" t="s">
        <v>600</v>
      </c>
      <c r="E558" s="15" t="s">
        <v>601</v>
      </c>
      <c r="F558" s="31">
        <v>0</v>
      </c>
      <c r="G558" s="31">
        <v>38673</v>
      </c>
      <c r="H558" s="32">
        <v>0</v>
      </c>
      <c r="I558" s="32">
        <v>0</v>
      </c>
    </row>
    <row r="559" spans="1:9">
      <c r="A559" s="30"/>
      <c r="B559" s="30"/>
      <c r="C559" s="15" t="s">
        <v>737</v>
      </c>
      <c r="D559" s="30" t="s">
        <v>303</v>
      </c>
      <c r="E559" s="15" t="s">
        <v>304</v>
      </c>
      <c r="F559" s="31">
        <v>0</v>
      </c>
      <c r="G559" s="31">
        <v>1878</v>
      </c>
      <c r="H559" s="32">
        <v>0</v>
      </c>
      <c r="I559" s="32">
        <v>0</v>
      </c>
    </row>
    <row r="560" spans="1:9">
      <c r="A560" s="30"/>
      <c r="B560" s="30"/>
      <c r="C560" s="15" t="s">
        <v>737</v>
      </c>
      <c r="D560" s="30" t="s">
        <v>604</v>
      </c>
      <c r="E560" s="15" t="s">
        <v>605</v>
      </c>
      <c r="F560" s="31">
        <v>0</v>
      </c>
      <c r="G560" s="31">
        <v>68223</v>
      </c>
      <c r="H560" s="32">
        <v>0</v>
      </c>
      <c r="I560" s="32">
        <v>1182</v>
      </c>
    </row>
    <row r="561" spans="1:9">
      <c r="A561" s="30"/>
      <c r="B561" s="30"/>
      <c r="C561" s="15" t="s">
        <v>737</v>
      </c>
      <c r="D561" s="30" t="s">
        <v>305</v>
      </c>
      <c r="E561" s="15" t="s">
        <v>306</v>
      </c>
      <c r="F561" s="31">
        <v>0</v>
      </c>
      <c r="G561" s="31">
        <v>423</v>
      </c>
      <c r="H561" s="32">
        <v>0</v>
      </c>
      <c r="I561" s="32">
        <v>0</v>
      </c>
    </row>
    <row r="562" spans="1:9">
      <c r="A562" s="30"/>
      <c r="B562" s="30"/>
      <c r="C562" s="15" t="s">
        <v>737</v>
      </c>
      <c r="D562" s="30" t="s">
        <v>606</v>
      </c>
      <c r="E562" s="15" t="s">
        <v>607</v>
      </c>
      <c r="F562" s="31">
        <v>0</v>
      </c>
      <c r="G562" s="31">
        <v>21529</v>
      </c>
      <c r="H562" s="32">
        <v>0</v>
      </c>
      <c r="I562" s="32">
        <v>102</v>
      </c>
    </row>
    <row r="563" spans="1:9">
      <c r="A563" s="30"/>
      <c r="B563" s="30"/>
      <c r="C563" s="15" t="s">
        <v>737</v>
      </c>
      <c r="D563" s="30" t="s">
        <v>746</v>
      </c>
      <c r="E563" s="15" t="s">
        <v>747</v>
      </c>
      <c r="F563" s="31">
        <v>0</v>
      </c>
      <c r="G563" s="31">
        <v>2915</v>
      </c>
      <c r="H563" s="32">
        <v>0</v>
      </c>
      <c r="I563" s="32">
        <v>0</v>
      </c>
    </row>
    <row r="564" spans="1:9">
      <c r="A564" s="30"/>
      <c r="B564" s="30"/>
      <c r="C564" s="15" t="s">
        <v>737</v>
      </c>
      <c r="D564" s="30" t="s">
        <v>608</v>
      </c>
      <c r="E564" s="15" t="s">
        <v>609</v>
      </c>
      <c r="F564" s="31">
        <v>0</v>
      </c>
      <c r="G564" s="31">
        <v>33</v>
      </c>
      <c r="H564" s="32">
        <v>0</v>
      </c>
      <c r="I564" s="32">
        <v>0</v>
      </c>
    </row>
    <row r="565" spans="1:9">
      <c r="A565" s="30"/>
      <c r="B565" s="30"/>
      <c r="C565" s="15" t="s">
        <v>737</v>
      </c>
      <c r="D565" s="30" t="s">
        <v>748</v>
      </c>
      <c r="E565" s="15" t="s">
        <v>749</v>
      </c>
      <c r="F565" s="31">
        <v>0</v>
      </c>
      <c r="G565" s="31">
        <v>1847</v>
      </c>
      <c r="H565" s="32">
        <v>0</v>
      </c>
      <c r="I565" s="32">
        <v>0</v>
      </c>
    </row>
    <row r="566" spans="1:9">
      <c r="A566" s="30"/>
      <c r="B566" s="30"/>
      <c r="C566" s="15" t="s">
        <v>737</v>
      </c>
      <c r="D566" s="30" t="s">
        <v>309</v>
      </c>
      <c r="E566" s="15" t="s">
        <v>310</v>
      </c>
      <c r="F566" s="31">
        <v>0</v>
      </c>
      <c r="G566" s="31">
        <v>14236</v>
      </c>
      <c r="H566" s="32">
        <v>0</v>
      </c>
      <c r="I566" s="32">
        <v>200</v>
      </c>
    </row>
    <row r="567" spans="1:9">
      <c r="A567" s="30"/>
      <c r="B567" s="30"/>
      <c r="C567" s="15" t="s">
        <v>737</v>
      </c>
      <c r="D567" s="30" t="s">
        <v>610</v>
      </c>
      <c r="E567" s="15" t="s">
        <v>611</v>
      </c>
      <c r="F567" s="31">
        <v>0</v>
      </c>
      <c r="G567" s="31">
        <v>51375</v>
      </c>
      <c r="H567" s="32">
        <v>0</v>
      </c>
      <c r="I567" s="32">
        <v>8953</v>
      </c>
    </row>
    <row r="568" spans="1:9">
      <c r="A568" s="30"/>
      <c r="B568" s="30"/>
      <c r="C568" s="15" t="s">
        <v>737</v>
      </c>
      <c r="D568" s="30" t="s">
        <v>724</v>
      </c>
      <c r="E568" s="15" t="s">
        <v>725</v>
      </c>
      <c r="F568" s="31">
        <v>0</v>
      </c>
      <c r="G568" s="31">
        <v>27980</v>
      </c>
      <c r="H568" s="32">
        <v>0</v>
      </c>
      <c r="I568" s="32">
        <v>4683</v>
      </c>
    </row>
    <row r="569" spans="1:9">
      <c r="A569" s="30"/>
      <c r="B569" s="30"/>
      <c r="C569" s="15" t="s">
        <v>737</v>
      </c>
      <c r="D569" s="30" t="s">
        <v>750</v>
      </c>
      <c r="E569" s="15" t="s">
        <v>751</v>
      </c>
      <c r="F569" s="31">
        <v>0</v>
      </c>
      <c r="G569" s="31">
        <v>7113</v>
      </c>
      <c r="H569" s="32">
        <v>0</v>
      </c>
      <c r="I569" s="32">
        <v>0</v>
      </c>
    </row>
    <row r="570" spans="1:9">
      <c r="A570" s="30"/>
      <c r="B570" s="30"/>
      <c r="C570" s="15" t="s">
        <v>737</v>
      </c>
      <c r="D570" s="30" t="s">
        <v>752</v>
      </c>
      <c r="E570" s="15" t="s">
        <v>753</v>
      </c>
      <c r="F570" s="31">
        <v>0</v>
      </c>
      <c r="G570" s="31">
        <v>277</v>
      </c>
      <c r="H570" s="32">
        <v>0</v>
      </c>
      <c r="I570" s="32">
        <v>0</v>
      </c>
    </row>
    <row r="571" spans="1:9">
      <c r="A571" s="30"/>
      <c r="B571" s="30"/>
      <c r="C571" s="15" t="s">
        <v>737</v>
      </c>
      <c r="D571" s="30" t="s">
        <v>311</v>
      </c>
      <c r="E571" s="15" t="s">
        <v>312</v>
      </c>
      <c r="F571" s="31">
        <v>0</v>
      </c>
      <c r="G571" s="31">
        <v>12992</v>
      </c>
      <c r="H571" s="32">
        <v>0</v>
      </c>
      <c r="I571" s="32">
        <v>2</v>
      </c>
    </row>
    <row r="572" spans="1:9">
      <c r="A572" s="30"/>
      <c r="B572" s="30"/>
      <c r="C572" s="15" t="s">
        <v>737</v>
      </c>
      <c r="D572" s="30" t="s">
        <v>315</v>
      </c>
      <c r="E572" s="15" t="s">
        <v>316</v>
      </c>
      <c r="F572" s="31">
        <v>0</v>
      </c>
      <c r="G572" s="31">
        <v>5</v>
      </c>
      <c r="H572" s="32">
        <v>0</v>
      </c>
      <c r="I572" s="32">
        <v>0</v>
      </c>
    </row>
    <row r="573" spans="1:9">
      <c r="A573" s="30"/>
      <c r="B573" s="30"/>
      <c r="C573" s="15" t="s">
        <v>737</v>
      </c>
      <c r="D573" s="30" t="s">
        <v>754</v>
      </c>
      <c r="E573" s="15" t="s">
        <v>755</v>
      </c>
      <c r="F573" s="31">
        <v>0</v>
      </c>
      <c r="G573" s="31">
        <v>32</v>
      </c>
      <c r="H573" s="32">
        <v>0</v>
      </c>
      <c r="I573" s="32">
        <v>0</v>
      </c>
    </row>
    <row r="574" spans="1:9">
      <c r="A574" s="30"/>
      <c r="B574" s="30"/>
      <c r="C574" s="15" t="s">
        <v>737</v>
      </c>
      <c r="D574" s="30" t="s">
        <v>965</v>
      </c>
      <c r="E574" s="15" t="s">
        <v>966</v>
      </c>
      <c r="F574" s="31">
        <v>0</v>
      </c>
      <c r="G574" s="31">
        <v>0</v>
      </c>
      <c r="H574" s="32">
        <v>0</v>
      </c>
      <c r="I574" s="32">
        <v>0</v>
      </c>
    </row>
    <row r="575" spans="1:9">
      <c r="A575" s="30"/>
      <c r="B575" s="30"/>
      <c r="C575" s="15" t="s">
        <v>737</v>
      </c>
      <c r="D575" s="30" t="s">
        <v>317</v>
      </c>
      <c r="E575" s="15" t="s">
        <v>318</v>
      </c>
      <c r="F575" s="31">
        <v>0</v>
      </c>
      <c r="G575" s="31">
        <v>230</v>
      </c>
      <c r="H575" s="32">
        <v>0</v>
      </c>
      <c r="I575" s="32">
        <v>0</v>
      </c>
    </row>
    <row r="576" spans="1:9">
      <c r="A576" s="30"/>
      <c r="B576" s="30"/>
      <c r="C576" s="15" t="s">
        <v>737</v>
      </c>
      <c r="D576" s="30" t="s">
        <v>756</v>
      </c>
      <c r="E576" s="15" t="s">
        <v>757</v>
      </c>
      <c r="F576" s="31">
        <v>0</v>
      </c>
      <c r="G576" s="31">
        <v>3195</v>
      </c>
      <c r="H576" s="32">
        <v>0</v>
      </c>
      <c r="I576" s="32">
        <v>0</v>
      </c>
    </row>
    <row r="577" spans="1:9">
      <c r="A577" s="30"/>
      <c r="B577" s="30"/>
      <c r="C577" s="15" t="s">
        <v>737</v>
      </c>
      <c r="D577" s="30" t="s">
        <v>758</v>
      </c>
      <c r="E577" s="15" t="s">
        <v>759</v>
      </c>
      <c r="F577" s="31">
        <v>0</v>
      </c>
      <c r="G577" s="31">
        <v>581</v>
      </c>
      <c r="H577" s="32">
        <v>0</v>
      </c>
      <c r="I577" s="32">
        <v>0</v>
      </c>
    </row>
    <row r="578" spans="1:9">
      <c r="A578" s="30"/>
      <c r="B578" s="30"/>
      <c r="C578" s="15" t="s">
        <v>737</v>
      </c>
      <c r="D578" s="30" t="s">
        <v>612</v>
      </c>
      <c r="E578" s="15" t="s">
        <v>613</v>
      </c>
      <c r="F578" s="31">
        <v>0</v>
      </c>
      <c r="G578" s="31">
        <v>9</v>
      </c>
      <c r="H578" s="32">
        <v>0</v>
      </c>
      <c r="I578" s="32">
        <v>0</v>
      </c>
    </row>
    <row r="579" spans="1:9">
      <c r="A579" s="30"/>
      <c r="B579" s="30"/>
      <c r="C579" s="15" t="s">
        <v>737</v>
      </c>
      <c r="D579" s="30" t="s">
        <v>618</v>
      </c>
      <c r="E579" s="15" t="s">
        <v>619</v>
      </c>
      <c r="F579" s="31">
        <v>0</v>
      </c>
      <c r="G579" s="31">
        <v>238</v>
      </c>
      <c r="H579" s="32">
        <v>0</v>
      </c>
      <c r="I579" s="32">
        <v>0</v>
      </c>
    </row>
    <row r="580" spans="1:9">
      <c r="A580" s="30"/>
      <c r="B580" s="30"/>
      <c r="C580" s="15" t="s">
        <v>737</v>
      </c>
      <c r="D580" s="30" t="s">
        <v>343</v>
      </c>
      <c r="E580" s="15" t="s">
        <v>344</v>
      </c>
      <c r="F580" s="31">
        <v>0</v>
      </c>
      <c r="G580" s="31">
        <v>4</v>
      </c>
      <c r="H580" s="32">
        <v>0</v>
      </c>
      <c r="I580" s="32">
        <v>0</v>
      </c>
    </row>
    <row r="581" spans="1:9">
      <c r="A581" s="30"/>
      <c r="B581" s="30"/>
      <c r="C581" s="15" t="s">
        <v>737</v>
      </c>
      <c r="D581" s="30" t="s">
        <v>620</v>
      </c>
      <c r="E581" s="15" t="s">
        <v>621</v>
      </c>
      <c r="F581" s="31">
        <v>0</v>
      </c>
      <c r="G581" s="31">
        <v>18</v>
      </c>
      <c r="H581" s="32">
        <v>0</v>
      </c>
      <c r="I581" s="32">
        <v>0</v>
      </c>
    </row>
    <row r="582" spans="1:9">
      <c r="A582" s="30"/>
      <c r="B582" s="30"/>
      <c r="C582" s="15" t="s">
        <v>737</v>
      </c>
      <c r="D582" s="30" t="s">
        <v>539</v>
      </c>
      <c r="E582" s="15" t="s">
        <v>540</v>
      </c>
      <c r="F582" s="31">
        <v>0</v>
      </c>
      <c r="G582" s="31">
        <v>229</v>
      </c>
      <c r="H582" s="32">
        <v>0</v>
      </c>
      <c r="I582" s="32">
        <v>0</v>
      </c>
    </row>
    <row r="583" spans="1:9">
      <c r="A583" s="30"/>
      <c r="B583" s="30"/>
      <c r="C583" s="15" t="s">
        <v>737</v>
      </c>
      <c r="D583" s="30" t="s">
        <v>760</v>
      </c>
      <c r="E583" s="15" t="s">
        <v>761</v>
      </c>
      <c r="F583" s="31">
        <v>0</v>
      </c>
      <c r="G583" s="31">
        <v>5215</v>
      </c>
      <c r="H583" s="32">
        <v>0</v>
      </c>
      <c r="I583" s="32">
        <v>1474</v>
      </c>
    </row>
    <row r="584" spans="1:9">
      <c r="A584" s="30"/>
      <c r="B584" s="30"/>
      <c r="C584" s="15" t="s">
        <v>737</v>
      </c>
      <c r="D584" s="30" t="s">
        <v>626</v>
      </c>
      <c r="E584" s="15" t="s">
        <v>627</v>
      </c>
      <c r="F584" s="31">
        <v>0</v>
      </c>
      <c r="G584" s="31">
        <v>85</v>
      </c>
      <c r="H584" s="32">
        <v>0</v>
      </c>
      <c r="I584" s="32">
        <v>0</v>
      </c>
    </row>
    <row r="585" spans="1:9">
      <c r="A585" s="30"/>
      <c r="B585" s="30"/>
      <c r="C585" s="15" t="s">
        <v>737</v>
      </c>
      <c r="D585" s="30" t="s">
        <v>762</v>
      </c>
      <c r="E585" s="15" t="s">
        <v>763</v>
      </c>
      <c r="F585" s="31">
        <v>0</v>
      </c>
      <c r="G585" s="31">
        <v>3701</v>
      </c>
      <c r="H585" s="32">
        <v>0</v>
      </c>
      <c r="I585" s="32">
        <v>15</v>
      </c>
    </row>
    <row r="586" spans="1:9">
      <c r="A586" s="30"/>
      <c r="B586" s="30"/>
      <c r="C586" s="15" t="s">
        <v>737</v>
      </c>
      <c r="D586" s="30" t="s">
        <v>764</v>
      </c>
      <c r="E586" s="15" t="s">
        <v>765</v>
      </c>
      <c r="F586" s="31">
        <v>0</v>
      </c>
      <c r="G586" s="31">
        <v>10701</v>
      </c>
      <c r="H586" s="32">
        <v>0</v>
      </c>
      <c r="I586" s="32">
        <v>0</v>
      </c>
    </row>
    <row r="587" spans="1:9">
      <c r="A587" s="30"/>
      <c r="B587" s="30"/>
      <c r="C587" s="15" t="s">
        <v>737</v>
      </c>
      <c r="D587" s="30" t="s">
        <v>766</v>
      </c>
      <c r="E587" s="15" t="s">
        <v>767</v>
      </c>
      <c r="F587" s="31">
        <v>0</v>
      </c>
      <c r="G587" s="31">
        <v>4573</v>
      </c>
      <c r="H587" s="32">
        <v>0</v>
      </c>
      <c r="I587" s="32">
        <v>626</v>
      </c>
    </row>
    <row r="588" spans="1:9">
      <c r="A588" s="30"/>
      <c r="B588" s="30"/>
      <c r="C588" s="15" t="s">
        <v>737</v>
      </c>
      <c r="D588" s="30" t="s">
        <v>768</v>
      </c>
      <c r="E588" s="15" t="s">
        <v>769</v>
      </c>
      <c r="F588" s="31">
        <v>0</v>
      </c>
      <c r="G588" s="31">
        <v>1535</v>
      </c>
      <c r="H588" s="32">
        <v>0</v>
      </c>
      <c r="I588" s="32">
        <v>0</v>
      </c>
    </row>
    <row r="589" spans="1:9">
      <c r="A589" s="30"/>
      <c r="B589" s="30"/>
      <c r="C589" s="15" t="s">
        <v>737</v>
      </c>
      <c r="D589" s="30" t="s">
        <v>770</v>
      </c>
      <c r="E589" s="15" t="s">
        <v>771</v>
      </c>
      <c r="F589" s="31">
        <v>0</v>
      </c>
      <c r="G589" s="31">
        <v>14468</v>
      </c>
      <c r="H589" s="32">
        <v>0</v>
      </c>
      <c r="I589" s="32">
        <v>346</v>
      </c>
    </row>
    <row r="590" spans="1:9">
      <c r="A590" s="30"/>
      <c r="B590" s="30"/>
      <c r="C590" s="15" t="s">
        <v>737</v>
      </c>
      <c r="D590" s="30" t="s">
        <v>772</v>
      </c>
      <c r="E590" s="15" t="s">
        <v>773</v>
      </c>
      <c r="F590" s="31">
        <v>0</v>
      </c>
      <c r="G590" s="31">
        <v>2292</v>
      </c>
      <c r="H590" s="32">
        <v>0</v>
      </c>
      <c r="I590" s="32">
        <v>0</v>
      </c>
    </row>
    <row r="591" spans="1:9">
      <c r="A591" s="30"/>
      <c r="B591" s="30"/>
      <c r="C591" s="15" t="s">
        <v>737</v>
      </c>
      <c r="D591" s="30" t="s">
        <v>774</v>
      </c>
      <c r="E591" s="15" t="s">
        <v>775</v>
      </c>
      <c r="F591" s="31">
        <v>0</v>
      </c>
      <c r="G591" s="31">
        <v>796</v>
      </c>
      <c r="H591" s="32">
        <v>0</v>
      </c>
      <c r="I591" s="32">
        <v>0</v>
      </c>
    </row>
    <row r="592" spans="1:9">
      <c r="A592" s="30"/>
      <c r="B592" s="30"/>
      <c r="C592" s="15" t="s">
        <v>737</v>
      </c>
      <c r="D592" s="30" t="s">
        <v>99</v>
      </c>
      <c r="E592" s="15" t="s">
        <v>100</v>
      </c>
      <c r="F592" s="31">
        <v>0</v>
      </c>
      <c r="G592" s="31">
        <v>22170</v>
      </c>
      <c r="H592" s="32">
        <v>0</v>
      </c>
      <c r="I592" s="32">
        <v>0</v>
      </c>
    </row>
    <row r="593" spans="1:9">
      <c r="A593" s="30"/>
      <c r="B593" s="30"/>
      <c r="C593" s="15" t="s">
        <v>737</v>
      </c>
      <c r="D593" s="30" t="s">
        <v>505</v>
      </c>
      <c r="E593" s="15" t="s">
        <v>506</v>
      </c>
      <c r="F593" s="31">
        <v>0</v>
      </c>
      <c r="G593" s="31">
        <v>2869</v>
      </c>
      <c r="H593" s="32">
        <v>0</v>
      </c>
      <c r="I593" s="32">
        <v>1</v>
      </c>
    </row>
    <row r="594" spans="1:9">
      <c r="A594" s="30"/>
      <c r="B594" s="30"/>
      <c r="C594" s="15" t="s">
        <v>737</v>
      </c>
      <c r="D594" s="30" t="s">
        <v>658</v>
      </c>
      <c r="E594" s="15" t="s">
        <v>659</v>
      </c>
      <c r="F594" s="31">
        <v>0</v>
      </c>
      <c r="G594" s="31">
        <v>11115</v>
      </c>
      <c r="H594" s="32">
        <v>0</v>
      </c>
      <c r="I594" s="32">
        <v>251</v>
      </c>
    </row>
    <row r="595" spans="1:9">
      <c r="A595" s="30"/>
      <c r="B595" s="30"/>
      <c r="C595" s="15" t="s">
        <v>737</v>
      </c>
      <c r="D595" s="30" t="s">
        <v>507</v>
      </c>
      <c r="E595" s="15" t="s">
        <v>508</v>
      </c>
      <c r="F595" s="31">
        <v>0</v>
      </c>
      <c r="G595" s="31">
        <v>145</v>
      </c>
      <c r="H595" s="32">
        <v>0</v>
      </c>
      <c r="I595" s="32">
        <v>0</v>
      </c>
    </row>
    <row r="596" spans="1:9">
      <c r="A596" s="30"/>
      <c r="B596" s="30"/>
      <c r="C596" s="15" t="s">
        <v>737</v>
      </c>
      <c r="D596" s="30" t="s">
        <v>776</v>
      </c>
      <c r="E596" s="15" t="s">
        <v>777</v>
      </c>
      <c r="F596" s="31">
        <v>0</v>
      </c>
      <c r="G596" s="31">
        <v>36754</v>
      </c>
      <c r="H596" s="32">
        <v>0</v>
      </c>
      <c r="I596" s="32">
        <v>46</v>
      </c>
    </row>
    <row r="597" spans="1:9">
      <c r="A597" s="30"/>
      <c r="B597" s="30"/>
      <c r="C597" s="15" t="s">
        <v>737</v>
      </c>
      <c r="D597" s="30" t="s">
        <v>778</v>
      </c>
      <c r="E597" s="15" t="s">
        <v>779</v>
      </c>
      <c r="F597" s="31">
        <v>0</v>
      </c>
      <c r="G597" s="31">
        <v>20506</v>
      </c>
      <c r="H597" s="32">
        <v>0</v>
      </c>
      <c r="I597" s="32">
        <v>50</v>
      </c>
    </row>
    <row r="598" spans="1:9">
      <c r="A598" s="30">
        <v>45</v>
      </c>
      <c r="B598" s="30" t="s">
        <v>780</v>
      </c>
      <c r="C598" s="15" t="s">
        <v>781</v>
      </c>
      <c r="D598" s="30" t="s">
        <v>17</v>
      </c>
      <c r="E598" s="15" t="s">
        <v>18</v>
      </c>
      <c r="F598" s="31">
        <v>0</v>
      </c>
      <c r="G598" s="31">
        <v>3288</v>
      </c>
      <c r="H598" s="32">
        <v>0</v>
      </c>
      <c r="I598" s="32">
        <v>0</v>
      </c>
    </row>
    <row r="599" spans="1:9">
      <c r="A599" s="30"/>
      <c r="B599" s="30"/>
      <c r="C599" s="15" t="s">
        <v>781</v>
      </c>
      <c r="D599" s="30" t="s">
        <v>147</v>
      </c>
      <c r="E599" s="15" t="s">
        <v>148</v>
      </c>
      <c r="F599" s="31">
        <v>0</v>
      </c>
      <c r="G599" s="31">
        <v>96</v>
      </c>
      <c r="H599" s="32">
        <v>0</v>
      </c>
      <c r="I599" s="32">
        <v>0</v>
      </c>
    </row>
    <row r="600" spans="1:9">
      <c r="A600" s="30"/>
      <c r="B600" s="30"/>
      <c r="C600" s="15" t="s">
        <v>781</v>
      </c>
      <c r="D600" s="30" t="s">
        <v>481</v>
      </c>
      <c r="E600" s="15" t="s">
        <v>482</v>
      </c>
      <c r="F600" s="31">
        <v>0</v>
      </c>
      <c r="G600" s="31">
        <v>8019</v>
      </c>
      <c r="H600" s="32">
        <v>0</v>
      </c>
      <c r="I600" s="32">
        <v>0</v>
      </c>
    </row>
    <row r="601" spans="1:9">
      <c r="A601" s="30"/>
      <c r="B601" s="30"/>
      <c r="C601" s="15" t="s">
        <v>781</v>
      </c>
      <c r="D601" s="30" t="s">
        <v>137</v>
      </c>
      <c r="E601" s="15" t="s">
        <v>138</v>
      </c>
      <c r="F601" s="31">
        <v>0</v>
      </c>
      <c r="G601" s="31">
        <v>2</v>
      </c>
      <c r="H601" s="32">
        <v>0</v>
      </c>
      <c r="I601" s="32">
        <v>0</v>
      </c>
    </row>
    <row r="602" spans="1:9">
      <c r="A602" s="30">
        <v>46</v>
      </c>
      <c r="B602" s="30" t="s">
        <v>782</v>
      </c>
      <c r="C602" s="15" t="s">
        <v>783</v>
      </c>
      <c r="D602" s="30" t="s">
        <v>93</v>
      </c>
      <c r="E602" s="15" t="s">
        <v>94</v>
      </c>
      <c r="F602" s="31">
        <v>0</v>
      </c>
      <c r="G602" s="31">
        <v>5</v>
      </c>
      <c r="H602" s="32">
        <v>0</v>
      </c>
      <c r="I602" s="32">
        <v>0</v>
      </c>
    </row>
    <row r="603" spans="1:9">
      <c r="A603" s="30">
        <v>47</v>
      </c>
      <c r="B603" s="30" t="s">
        <v>133</v>
      </c>
      <c r="C603" s="15" t="s">
        <v>134</v>
      </c>
      <c r="D603" s="30" t="s">
        <v>43</v>
      </c>
      <c r="E603" s="15" t="s">
        <v>44</v>
      </c>
      <c r="F603" s="31">
        <v>11</v>
      </c>
      <c r="G603" s="31">
        <v>0</v>
      </c>
      <c r="H603" s="32">
        <v>0</v>
      </c>
      <c r="I603" s="32">
        <v>0</v>
      </c>
    </row>
    <row r="604" spans="1:9">
      <c r="A604" s="30">
        <v>48</v>
      </c>
      <c r="B604" s="30" t="s">
        <v>135</v>
      </c>
      <c r="C604" s="15" t="s">
        <v>136</v>
      </c>
      <c r="D604" s="30" t="s">
        <v>119</v>
      </c>
      <c r="E604" s="15" t="s">
        <v>120</v>
      </c>
      <c r="F604" s="31">
        <v>3</v>
      </c>
      <c r="G604" s="31">
        <v>0</v>
      </c>
      <c r="H604" s="32">
        <v>0</v>
      </c>
      <c r="I604" s="32">
        <v>0</v>
      </c>
    </row>
    <row r="605" spans="1:9">
      <c r="A605" s="30"/>
      <c r="B605" s="30"/>
      <c r="C605" s="15" t="s">
        <v>136</v>
      </c>
      <c r="D605" s="30" t="s">
        <v>123</v>
      </c>
      <c r="E605" s="15" t="s">
        <v>124</v>
      </c>
      <c r="F605" s="31">
        <v>7</v>
      </c>
      <c r="G605" s="31">
        <v>29</v>
      </c>
      <c r="H605" s="32">
        <v>0</v>
      </c>
      <c r="I605" s="32">
        <v>0</v>
      </c>
    </row>
    <row r="606" spans="1:9">
      <c r="A606" s="30"/>
      <c r="B606" s="30"/>
      <c r="C606" s="15" t="s">
        <v>136</v>
      </c>
      <c r="D606" s="30" t="s">
        <v>23</v>
      </c>
      <c r="E606" s="15" t="s">
        <v>24</v>
      </c>
      <c r="F606" s="31">
        <v>2</v>
      </c>
      <c r="G606" s="31">
        <v>0</v>
      </c>
      <c r="H606" s="32">
        <v>0</v>
      </c>
      <c r="I606" s="32">
        <v>0</v>
      </c>
    </row>
    <row r="607" spans="1:9">
      <c r="A607" s="30"/>
      <c r="B607" s="30"/>
      <c r="C607" s="15" t="s">
        <v>136</v>
      </c>
      <c r="D607" s="30" t="s">
        <v>479</v>
      </c>
      <c r="E607" s="15" t="s">
        <v>480</v>
      </c>
      <c r="F607" s="31">
        <v>0</v>
      </c>
      <c r="G607" s="31">
        <v>3</v>
      </c>
      <c r="H607" s="32">
        <v>0</v>
      </c>
      <c r="I607" s="32">
        <v>0</v>
      </c>
    </row>
    <row r="608" spans="1:9">
      <c r="A608" s="30"/>
      <c r="B608" s="30"/>
      <c r="C608" s="15" t="s">
        <v>136</v>
      </c>
      <c r="D608" s="30" t="s">
        <v>103</v>
      </c>
      <c r="E608" s="15" t="s">
        <v>104</v>
      </c>
      <c r="F608" s="31">
        <v>1</v>
      </c>
      <c r="G608" s="31">
        <v>18</v>
      </c>
      <c r="H608" s="32">
        <v>0</v>
      </c>
      <c r="I608" s="32">
        <v>0</v>
      </c>
    </row>
    <row r="609" spans="1:9">
      <c r="A609" s="30"/>
      <c r="B609" s="30"/>
      <c r="C609" s="15" t="s">
        <v>136</v>
      </c>
      <c r="D609" s="30" t="s">
        <v>137</v>
      </c>
      <c r="E609" s="15" t="s">
        <v>138</v>
      </c>
      <c r="F609" s="31">
        <v>2</v>
      </c>
      <c r="G609" s="31">
        <v>0</v>
      </c>
      <c r="H609" s="32">
        <v>0</v>
      </c>
      <c r="I609" s="32">
        <v>0</v>
      </c>
    </row>
    <row r="610" spans="1:9">
      <c r="A610" s="30"/>
      <c r="B610" s="30"/>
      <c r="C610" s="15" t="s">
        <v>136</v>
      </c>
      <c r="D610" s="30" t="s">
        <v>738</v>
      </c>
      <c r="E610" s="15" t="s">
        <v>739</v>
      </c>
      <c r="F610" s="31">
        <v>0</v>
      </c>
      <c r="G610" s="31">
        <v>4</v>
      </c>
      <c r="H610" s="32">
        <v>0</v>
      </c>
      <c r="I610" s="32">
        <v>0</v>
      </c>
    </row>
    <row r="611" spans="1:9">
      <c r="A611" s="30"/>
      <c r="B611" s="30"/>
      <c r="C611" s="15" t="s">
        <v>136</v>
      </c>
      <c r="D611" s="30" t="s">
        <v>742</v>
      </c>
      <c r="E611" s="15" t="s">
        <v>743</v>
      </c>
      <c r="F611" s="31">
        <v>0</v>
      </c>
      <c r="G611" s="31">
        <v>1</v>
      </c>
      <c r="H611" s="32">
        <v>0</v>
      </c>
      <c r="I611" s="32">
        <v>0</v>
      </c>
    </row>
    <row r="612" spans="1:9">
      <c r="A612" s="30">
        <v>49</v>
      </c>
      <c r="B612" s="30" t="s">
        <v>139</v>
      </c>
      <c r="C612" s="15" t="s">
        <v>140</v>
      </c>
      <c r="D612" s="30" t="s">
        <v>41</v>
      </c>
      <c r="E612" s="15" t="s">
        <v>42</v>
      </c>
      <c r="F612" s="31">
        <v>1</v>
      </c>
      <c r="G612" s="31">
        <v>0</v>
      </c>
      <c r="H612" s="32">
        <v>0</v>
      </c>
      <c r="I612" s="32">
        <v>0</v>
      </c>
    </row>
    <row r="613" spans="1:9">
      <c r="A613" s="30">
        <v>50</v>
      </c>
      <c r="B613" s="30" t="s">
        <v>141</v>
      </c>
      <c r="C613" s="15" t="s">
        <v>142</v>
      </c>
      <c r="D613" s="30" t="s">
        <v>41</v>
      </c>
      <c r="E613" s="15" t="s">
        <v>42</v>
      </c>
      <c r="F613" s="31">
        <v>10</v>
      </c>
      <c r="G613" s="31">
        <v>0</v>
      </c>
      <c r="H613" s="32">
        <v>0</v>
      </c>
      <c r="I613" s="32">
        <v>0</v>
      </c>
    </row>
    <row r="614" spans="1:9">
      <c r="A614" s="30"/>
      <c r="B614" s="30"/>
      <c r="C614" s="15" t="s">
        <v>142</v>
      </c>
      <c r="D614" s="30" t="s">
        <v>13</v>
      </c>
      <c r="E614" s="15" t="s">
        <v>14</v>
      </c>
      <c r="F614" s="31">
        <v>0</v>
      </c>
      <c r="G614" s="31">
        <v>1</v>
      </c>
      <c r="H614" s="32">
        <v>0</v>
      </c>
      <c r="I614" s="32">
        <v>0</v>
      </c>
    </row>
    <row r="615" spans="1:9">
      <c r="A615" s="30">
        <v>51</v>
      </c>
      <c r="B615" s="30" t="s">
        <v>784</v>
      </c>
      <c r="C615" s="15" t="s">
        <v>785</v>
      </c>
      <c r="D615" s="30" t="s">
        <v>111</v>
      </c>
      <c r="E615" s="15" t="s">
        <v>112</v>
      </c>
      <c r="F615" s="31">
        <v>0</v>
      </c>
      <c r="G615" s="31">
        <v>1</v>
      </c>
      <c r="H615" s="32">
        <v>0</v>
      </c>
      <c r="I615" s="32">
        <v>0</v>
      </c>
    </row>
    <row r="616" spans="1:9">
      <c r="A616" s="30"/>
      <c r="B616" s="30"/>
      <c r="C616" s="15" t="s">
        <v>785</v>
      </c>
      <c r="D616" s="30" t="s">
        <v>65</v>
      </c>
      <c r="E616" s="15" t="s">
        <v>66</v>
      </c>
      <c r="F616" s="31">
        <v>0</v>
      </c>
      <c r="G616" s="31">
        <v>1</v>
      </c>
      <c r="H616" s="32">
        <v>0</v>
      </c>
      <c r="I616" s="32">
        <v>0</v>
      </c>
    </row>
    <row r="617" spans="1:9">
      <c r="A617" s="30"/>
      <c r="B617" s="30"/>
      <c r="C617" s="15" t="s">
        <v>785</v>
      </c>
      <c r="D617" s="30" t="s">
        <v>577</v>
      </c>
      <c r="E617" s="15" t="s">
        <v>578</v>
      </c>
      <c r="F617" s="31">
        <v>0</v>
      </c>
      <c r="G617" s="31">
        <v>3</v>
      </c>
      <c r="H617" s="32">
        <v>0</v>
      </c>
      <c r="I617" s="32">
        <v>0</v>
      </c>
    </row>
    <row r="618" spans="1:9">
      <c r="A618" s="30">
        <v>52</v>
      </c>
      <c r="B618" s="30" t="s">
        <v>786</v>
      </c>
      <c r="C618" s="15" t="s">
        <v>787</v>
      </c>
      <c r="D618" s="30" t="s">
        <v>65</v>
      </c>
      <c r="E618" s="15" t="s">
        <v>66</v>
      </c>
      <c r="F618" s="31">
        <v>0</v>
      </c>
      <c r="G618" s="31">
        <v>1</v>
      </c>
      <c r="H618" s="32">
        <v>0</v>
      </c>
      <c r="I618" s="32">
        <v>0</v>
      </c>
    </row>
    <row r="619" spans="1:9">
      <c r="A619" s="30">
        <v>53</v>
      </c>
      <c r="B619" s="30" t="s">
        <v>143</v>
      </c>
      <c r="C619" s="15" t="s">
        <v>144</v>
      </c>
      <c r="D619" s="30" t="s">
        <v>37</v>
      </c>
      <c r="E619" s="15" t="s">
        <v>38</v>
      </c>
      <c r="F619" s="31">
        <v>0</v>
      </c>
      <c r="G619" s="31">
        <v>2</v>
      </c>
      <c r="H619" s="32">
        <v>0</v>
      </c>
      <c r="I619" s="32">
        <v>0</v>
      </c>
    </row>
    <row r="620" spans="1:9">
      <c r="A620" s="30"/>
      <c r="B620" s="30"/>
      <c r="C620" s="15" t="s">
        <v>144</v>
      </c>
      <c r="D620" s="30" t="s">
        <v>43</v>
      </c>
      <c r="E620" s="15" t="s">
        <v>44</v>
      </c>
      <c r="F620" s="31">
        <v>1</v>
      </c>
      <c r="G620" s="31">
        <v>0</v>
      </c>
      <c r="H620" s="32">
        <v>0</v>
      </c>
      <c r="I620" s="32">
        <v>0</v>
      </c>
    </row>
    <row r="621" spans="1:9">
      <c r="A621" s="30">
        <v>54</v>
      </c>
      <c r="B621" s="30" t="s">
        <v>145</v>
      </c>
      <c r="C621" s="15" t="s">
        <v>146</v>
      </c>
      <c r="D621" s="30" t="s">
        <v>147</v>
      </c>
      <c r="E621" s="15" t="s">
        <v>148</v>
      </c>
      <c r="F621" s="31">
        <v>1</v>
      </c>
      <c r="G621" s="31">
        <v>0</v>
      </c>
      <c r="H621" s="32">
        <v>0</v>
      </c>
      <c r="I621" s="32">
        <v>0</v>
      </c>
    </row>
    <row r="622" spans="1:9">
      <c r="A622" s="30"/>
      <c r="B622" s="30"/>
      <c r="C622" s="15" t="s">
        <v>146</v>
      </c>
      <c r="D622" s="30" t="s">
        <v>13</v>
      </c>
      <c r="E622" s="15" t="s">
        <v>14</v>
      </c>
      <c r="F622" s="31">
        <v>0</v>
      </c>
      <c r="G622" s="31">
        <v>1</v>
      </c>
      <c r="H622" s="32">
        <v>0</v>
      </c>
      <c r="I622" s="32">
        <v>0</v>
      </c>
    </row>
    <row r="623" spans="1:9">
      <c r="A623" s="30">
        <v>55</v>
      </c>
      <c r="B623" s="30" t="s">
        <v>149</v>
      </c>
      <c r="C623" s="15" t="s">
        <v>150</v>
      </c>
      <c r="D623" s="30" t="s">
        <v>65</v>
      </c>
      <c r="E623" s="15" t="s">
        <v>66</v>
      </c>
      <c r="F623" s="31">
        <v>0</v>
      </c>
      <c r="G623" s="31">
        <v>6</v>
      </c>
      <c r="H623" s="32">
        <v>0</v>
      </c>
      <c r="I623" s="32">
        <v>0</v>
      </c>
    </row>
    <row r="624" spans="1:9">
      <c r="A624" s="30"/>
      <c r="B624" s="30"/>
      <c r="C624" s="15" t="s">
        <v>150</v>
      </c>
      <c r="D624" s="30" t="s">
        <v>151</v>
      </c>
      <c r="E624" s="15" t="s">
        <v>152</v>
      </c>
      <c r="F624" s="31">
        <v>1</v>
      </c>
      <c r="G624" s="31">
        <v>0</v>
      </c>
      <c r="H624" s="32">
        <v>0</v>
      </c>
      <c r="I624" s="32">
        <v>0</v>
      </c>
    </row>
    <row r="625" spans="1:9">
      <c r="A625" s="30">
        <v>56</v>
      </c>
      <c r="B625" s="30" t="s">
        <v>153</v>
      </c>
      <c r="C625" s="15" t="s">
        <v>154</v>
      </c>
      <c r="D625" s="30" t="s">
        <v>285</v>
      </c>
      <c r="E625" s="15" t="s">
        <v>286</v>
      </c>
      <c r="F625" s="31">
        <v>0</v>
      </c>
      <c r="G625" s="31">
        <v>3</v>
      </c>
      <c r="H625" s="32">
        <v>0</v>
      </c>
      <c r="I625" s="32">
        <v>0</v>
      </c>
    </row>
    <row r="626" spans="1:9">
      <c r="A626" s="30"/>
      <c r="B626" s="30"/>
      <c r="C626" s="15" t="s">
        <v>154</v>
      </c>
      <c r="D626" s="30" t="s">
        <v>43</v>
      </c>
      <c r="E626" s="15" t="s">
        <v>44</v>
      </c>
      <c r="F626" s="31">
        <v>7</v>
      </c>
      <c r="G626" s="31">
        <v>0</v>
      </c>
      <c r="H626" s="32">
        <v>0</v>
      </c>
      <c r="I626" s="32">
        <v>0</v>
      </c>
    </row>
    <row r="627" spans="1:9">
      <c r="A627" s="30">
        <v>57</v>
      </c>
      <c r="B627" s="30" t="s">
        <v>155</v>
      </c>
      <c r="C627" s="15" t="s">
        <v>156</v>
      </c>
      <c r="D627" s="30" t="s">
        <v>7</v>
      </c>
      <c r="E627" s="15" t="s">
        <v>8</v>
      </c>
      <c r="F627" s="31">
        <v>32</v>
      </c>
      <c r="G627" s="31">
        <v>25</v>
      </c>
      <c r="H627" s="32">
        <v>0</v>
      </c>
      <c r="I627" s="32">
        <v>0</v>
      </c>
    </row>
    <row r="628" spans="1:9">
      <c r="A628" s="30"/>
      <c r="B628" s="30"/>
      <c r="C628" s="15" t="s">
        <v>156</v>
      </c>
      <c r="D628" s="30" t="s">
        <v>9</v>
      </c>
      <c r="E628" s="15" t="s">
        <v>10</v>
      </c>
      <c r="F628" s="31">
        <v>0</v>
      </c>
      <c r="G628" s="31">
        <v>7580</v>
      </c>
      <c r="H628" s="32">
        <v>0</v>
      </c>
      <c r="I628" s="32">
        <v>0</v>
      </c>
    </row>
    <row r="629" spans="1:9">
      <c r="A629" s="30"/>
      <c r="B629" s="30"/>
      <c r="C629" s="15" t="s">
        <v>156</v>
      </c>
      <c r="D629" s="30" t="s">
        <v>17</v>
      </c>
      <c r="E629" s="15" t="s">
        <v>18</v>
      </c>
      <c r="F629" s="31">
        <v>0</v>
      </c>
      <c r="G629" s="31">
        <v>1</v>
      </c>
      <c r="H629" s="32">
        <v>0</v>
      </c>
      <c r="I629" s="32">
        <v>0</v>
      </c>
    </row>
    <row r="630" spans="1:9">
      <c r="A630" s="30"/>
      <c r="B630" s="30"/>
      <c r="C630" s="15" t="s">
        <v>156</v>
      </c>
      <c r="D630" s="30" t="s">
        <v>123</v>
      </c>
      <c r="E630" s="15" t="s">
        <v>124</v>
      </c>
      <c r="F630" s="31">
        <v>0</v>
      </c>
      <c r="G630" s="31">
        <v>1</v>
      </c>
      <c r="H630" s="32">
        <v>0</v>
      </c>
      <c r="I630" s="32">
        <v>0</v>
      </c>
    </row>
    <row r="631" spans="1:9">
      <c r="A631" s="30"/>
      <c r="B631" s="30"/>
      <c r="C631" s="15" t="s">
        <v>156</v>
      </c>
      <c r="D631" s="30" t="s">
        <v>113</v>
      </c>
      <c r="E631" s="15" t="s">
        <v>114</v>
      </c>
      <c r="F631" s="31">
        <v>0</v>
      </c>
      <c r="G631" s="31">
        <v>6</v>
      </c>
      <c r="H631" s="32">
        <v>0</v>
      </c>
      <c r="I631" s="32">
        <v>0</v>
      </c>
    </row>
    <row r="632" spans="1:9">
      <c r="A632" s="30"/>
      <c r="B632" s="30"/>
      <c r="C632" s="15" t="s">
        <v>156</v>
      </c>
      <c r="D632" s="30" t="s">
        <v>13</v>
      </c>
      <c r="E632" s="15" t="s">
        <v>14</v>
      </c>
      <c r="F632" s="31">
        <v>0</v>
      </c>
      <c r="G632" s="31">
        <v>33080</v>
      </c>
      <c r="H632" s="32">
        <v>0</v>
      </c>
      <c r="I632" s="32">
        <v>0</v>
      </c>
    </row>
    <row r="633" spans="1:9">
      <c r="A633" s="30"/>
      <c r="B633" s="30"/>
      <c r="C633" s="15" t="s">
        <v>156</v>
      </c>
      <c r="D633" s="30" t="s">
        <v>592</v>
      </c>
      <c r="E633" s="15" t="s">
        <v>593</v>
      </c>
      <c r="F633" s="31">
        <v>0</v>
      </c>
      <c r="G633" s="31">
        <v>60701</v>
      </c>
      <c r="H633" s="32">
        <v>0</v>
      </c>
      <c r="I633" s="32">
        <v>0</v>
      </c>
    </row>
    <row r="634" spans="1:9">
      <c r="A634" s="30"/>
      <c r="B634" s="30"/>
      <c r="C634" s="15" t="s">
        <v>156</v>
      </c>
      <c r="D634" s="30" t="s">
        <v>788</v>
      </c>
      <c r="E634" s="15" t="s">
        <v>789</v>
      </c>
      <c r="F634" s="31">
        <v>0</v>
      </c>
      <c r="G634" s="31">
        <v>1</v>
      </c>
      <c r="H634" s="32">
        <v>0</v>
      </c>
      <c r="I634" s="32">
        <v>0</v>
      </c>
    </row>
    <row r="635" spans="1:9">
      <c r="A635" s="30"/>
      <c r="B635" s="30"/>
      <c r="C635" s="15" t="s">
        <v>156</v>
      </c>
      <c r="D635" s="30" t="s">
        <v>790</v>
      </c>
      <c r="E635" s="15" t="s">
        <v>791</v>
      </c>
      <c r="F635" s="31">
        <v>0</v>
      </c>
      <c r="G635" s="31">
        <v>27</v>
      </c>
      <c r="H635" s="32">
        <v>0</v>
      </c>
      <c r="I635" s="32">
        <v>0</v>
      </c>
    </row>
    <row r="636" spans="1:9">
      <c r="A636" s="30"/>
      <c r="B636" s="30"/>
      <c r="C636" s="15" t="s">
        <v>156</v>
      </c>
      <c r="D636" s="30" t="s">
        <v>596</v>
      </c>
      <c r="E636" s="15" t="s">
        <v>960</v>
      </c>
      <c r="F636" s="31">
        <v>0</v>
      </c>
      <c r="G636" s="31">
        <v>93700</v>
      </c>
      <c r="H636" s="32">
        <v>0</v>
      </c>
      <c r="I636" s="32">
        <v>3105</v>
      </c>
    </row>
    <row r="637" spans="1:9">
      <c r="A637" s="30"/>
      <c r="B637" s="30"/>
      <c r="C637" s="15" t="s">
        <v>156</v>
      </c>
      <c r="D637" s="30" t="s">
        <v>598</v>
      </c>
      <c r="E637" s="15" t="s">
        <v>599</v>
      </c>
      <c r="F637" s="31">
        <v>0</v>
      </c>
      <c r="G637" s="31">
        <v>31210</v>
      </c>
      <c r="H637" s="32">
        <v>0</v>
      </c>
      <c r="I637" s="32">
        <v>393</v>
      </c>
    </row>
    <row r="638" spans="1:9">
      <c r="A638" s="30"/>
      <c r="B638" s="30"/>
      <c r="C638" s="15" t="s">
        <v>156</v>
      </c>
      <c r="D638" s="30" t="s">
        <v>297</v>
      </c>
      <c r="E638" s="15" t="s">
        <v>298</v>
      </c>
      <c r="F638" s="31">
        <v>0</v>
      </c>
      <c r="G638" s="31">
        <v>54</v>
      </c>
      <c r="H638" s="32">
        <v>0</v>
      </c>
      <c r="I638" s="32">
        <v>0</v>
      </c>
    </row>
    <row r="639" spans="1:9">
      <c r="A639" s="30"/>
      <c r="B639" s="30"/>
      <c r="C639" s="15" t="s">
        <v>156</v>
      </c>
      <c r="D639" s="30" t="s">
        <v>515</v>
      </c>
      <c r="E639" s="15" t="s">
        <v>516</v>
      </c>
      <c r="F639" s="31">
        <v>0</v>
      </c>
      <c r="G639" s="31">
        <v>11</v>
      </c>
      <c r="H639" s="32">
        <v>0</v>
      </c>
      <c r="I639" s="32">
        <v>0</v>
      </c>
    </row>
    <row r="640" spans="1:9">
      <c r="A640" s="30"/>
      <c r="B640" s="30"/>
      <c r="C640" s="15" t="s">
        <v>156</v>
      </c>
      <c r="D640" s="30" t="s">
        <v>792</v>
      </c>
      <c r="E640" s="15" t="s">
        <v>793</v>
      </c>
      <c r="F640" s="31">
        <v>0</v>
      </c>
      <c r="G640" s="31">
        <v>5</v>
      </c>
      <c r="H640" s="32">
        <v>0</v>
      </c>
      <c r="I640" s="32">
        <v>0</v>
      </c>
    </row>
    <row r="641" spans="1:9">
      <c r="A641" s="30"/>
      <c r="B641" s="30"/>
      <c r="C641" s="15" t="s">
        <v>156</v>
      </c>
      <c r="D641" s="30" t="s">
        <v>602</v>
      </c>
      <c r="E641" s="15" t="s">
        <v>603</v>
      </c>
      <c r="F641" s="31">
        <v>0</v>
      </c>
      <c r="G641" s="31">
        <v>596</v>
      </c>
      <c r="H641" s="32">
        <v>0</v>
      </c>
      <c r="I641" s="32">
        <v>0</v>
      </c>
    </row>
    <row r="642" spans="1:9">
      <c r="A642" s="30"/>
      <c r="B642" s="30"/>
      <c r="C642" s="15" t="s">
        <v>156</v>
      </c>
      <c r="D642" s="30" t="s">
        <v>794</v>
      </c>
      <c r="E642" s="15" t="s">
        <v>795</v>
      </c>
      <c r="F642" s="31">
        <v>0</v>
      </c>
      <c r="G642" s="31">
        <v>28620</v>
      </c>
      <c r="H642" s="32">
        <v>0</v>
      </c>
      <c r="I642" s="32">
        <v>4148</v>
      </c>
    </row>
    <row r="643" spans="1:9">
      <c r="A643" s="30"/>
      <c r="B643" s="30"/>
      <c r="C643" s="15" t="s">
        <v>156</v>
      </c>
      <c r="D643" s="30" t="s">
        <v>608</v>
      </c>
      <c r="E643" s="15" t="s">
        <v>609</v>
      </c>
      <c r="F643" s="31">
        <v>0</v>
      </c>
      <c r="G643" s="31">
        <v>14471</v>
      </c>
      <c r="H643" s="32">
        <v>0</v>
      </c>
      <c r="I643" s="32">
        <v>75</v>
      </c>
    </row>
    <row r="644" spans="1:9">
      <c r="A644" s="30"/>
      <c r="B644" s="30"/>
      <c r="C644" s="15" t="s">
        <v>156</v>
      </c>
      <c r="D644" s="30" t="s">
        <v>748</v>
      </c>
      <c r="E644" s="15" t="s">
        <v>749</v>
      </c>
      <c r="F644" s="31">
        <v>0</v>
      </c>
      <c r="G644" s="31">
        <v>6659</v>
      </c>
      <c r="H644" s="32">
        <v>0</v>
      </c>
      <c r="I644" s="32">
        <v>158</v>
      </c>
    </row>
    <row r="645" spans="1:9">
      <c r="A645" s="30"/>
      <c r="B645" s="30"/>
      <c r="C645" s="15" t="s">
        <v>156</v>
      </c>
      <c r="D645" s="30" t="s">
        <v>315</v>
      </c>
      <c r="E645" s="15" t="s">
        <v>316</v>
      </c>
      <c r="F645" s="31">
        <v>0</v>
      </c>
      <c r="G645" s="31">
        <v>4</v>
      </c>
      <c r="H645" s="32">
        <v>0</v>
      </c>
      <c r="I645" s="32">
        <v>0</v>
      </c>
    </row>
    <row r="646" spans="1:9">
      <c r="A646" s="30"/>
      <c r="B646" s="30"/>
      <c r="C646" s="15" t="s">
        <v>156</v>
      </c>
      <c r="D646" s="30" t="s">
        <v>754</v>
      </c>
      <c r="E646" s="15" t="s">
        <v>755</v>
      </c>
      <c r="F646" s="31">
        <v>0</v>
      </c>
      <c r="G646" s="31">
        <v>6271</v>
      </c>
      <c r="H646" s="32">
        <v>0</v>
      </c>
      <c r="I646" s="32">
        <v>0</v>
      </c>
    </row>
    <row r="647" spans="1:9">
      <c r="A647" s="30"/>
      <c r="B647" s="30"/>
      <c r="C647" s="15" t="s">
        <v>156</v>
      </c>
      <c r="D647" s="30" t="s">
        <v>317</v>
      </c>
      <c r="E647" s="15" t="s">
        <v>318</v>
      </c>
      <c r="F647" s="31">
        <v>0</v>
      </c>
      <c r="G647" s="31">
        <v>6270</v>
      </c>
      <c r="H647" s="32">
        <v>0</v>
      </c>
      <c r="I647" s="32">
        <v>7</v>
      </c>
    </row>
    <row r="648" spans="1:9">
      <c r="A648" s="30"/>
      <c r="B648" s="30"/>
      <c r="C648" s="15" t="s">
        <v>156</v>
      </c>
      <c r="D648" s="30" t="s">
        <v>319</v>
      </c>
      <c r="E648" s="15" t="s">
        <v>320</v>
      </c>
      <c r="F648" s="31">
        <v>0</v>
      </c>
      <c r="G648" s="31">
        <v>4221</v>
      </c>
      <c r="H648" s="32">
        <v>0</v>
      </c>
      <c r="I648" s="32">
        <v>24</v>
      </c>
    </row>
    <row r="649" spans="1:9">
      <c r="A649" s="30"/>
      <c r="B649" s="30"/>
      <c r="C649" s="15" t="s">
        <v>156</v>
      </c>
      <c r="D649" s="30" t="s">
        <v>796</v>
      </c>
      <c r="E649" s="15" t="s">
        <v>797</v>
      </c>
      <c r="F649" s="31">
        <v>0</v>
      </c>
      <c r="G649" s="31">
        <v>311</v>
      </c>
      <c r="H649" s="32">
        <v>0</v>
      </c>
      <c r="I649" s="32">
        <v>0</v>
      </c>
    </row>
    <row r="650" spans="1:9">
      <c r="A650" s="30"/>
      <c r="B650" s="30"/>
      <c r="C650" s="15" t="s">
        <v>156</v>
      </c>
      <c r="D650" s="30" t="s">
        <v>539</v>
      </c>
      <c r="E650" s="15" t="s">
        <v>540</v>
      </c>
      <c r="F650" s="31">
        <v>0</v>
      </c>
      <c r="G650" s="31">
        <v>15747</v>
      </c>
      <c r="H650" s="32">
        <v>0</v>
      </c>
      <c r="I650" s="32">
        <v>0</v>
      </c>
    </row>
    <row r="651" spans="1:9">
      <c r="A651" s="30"/>
      <c r="B651" s="30"/>
      <c r="C651" s="15" t="s">
        <v>156</v>
      </c>
      <c r="D651" s="30" t="s">
        <v>798</v>
      </c>
      <c r="E651" s="15" t="s">
        <v>799</v>
      </c>
      <c r="F651" s="31">
        <v>0</v>
      </c>
      <c r="G651" s="31">
        <v>2536</v>
      </c>
      <c r="H651" s="32">
        <v>0</v>
      </c>
      <c r="I651" s="32">
        <v>0</v>
      </c>
    </row>
    <row r="652" spans="1:9">
      <c r="A652" s="30"/>
      <c r="B652" s="30"/>
      <c r="C652" s="15" t="s">
        <v>156</v>
      </c>
      <c r="D652" s="30" t="s">
        <v>624</v>
      </c>
      <c r="E652" s="15" t="s">
        <v>625</v>
      </c>
      <c r="F652" s="31">
        <v>0</v>
      </c>
      <c r="G652" s="31">
        <v>127</v>
      </c>
      <c r="H652" s="32">
        <v>0</v>
      </c>
      <c r="I652" s="32">
        <v>0</v>
      </c>
    </row>
    <row r="653" spans="1:9">
      <c r="A653" s="30"/>
      <c r="B653" s="30"/>
      <c r="C653" s="15" t="s">
        <v>156</v>
      </c>
      <c r="D653" s="30" t="s">
        <v>768</v>
      </c>
      <c r="E653" s="15" t="s">
        <v>769</v>
      </c>
      <c r="F653" s="31">
        <v>0</v>
      </c>
      <c r="G653" s="31">
        <v>13346</v>
      </c>
      <c r="H653" s="32">
        <v>0</v>
      </c>
      <c r="I653" s="32">
        <v>2666</v>
      </c>
    </row>
    <row r="654" spans="1:9">
      <c r="A654" s="30"/>
      <c r="B654" s="30"/>
      <c r="C654" s="15" t="s">
        <v>156</v>
      </c>
      <c r="D654" s="30" t="s">
        <v>642</v>
      </c>
      <c r="E654" s="15" t="s">
        <v>643</v>
      </c>
      <c r="F654" s="31">
        <v>0</v>
      </c>
      <c r="G654" s="31">
        <v>9637</v>
      </c>
      <c r="H654" s="32">
        <v>0</v>
      </c>
      <c r="I654" s="32">
        <v>0</v>
      </c>
    </row>
    <row r="655" spans="1:9">
      <c r="A655" s="30"/>
      <c r="B655" s="30"/>
      <c r="C655" s="15" t="s">
        <v>156</v>
      </c>
      <c r="D655" s="30" t="s">
        <v>800</v>
      </c>
      <c r="E655" s="15" t="s">
        <v>801</v>
      </c>
      <c r="F655" s="31">
        <v>0</v>
      </c>
      <c r="G655" s="31">
        <v>3</v>
      </c>
      <c r="H655" s="32">
        <v>0</v>
      </c>
      <c r="I655" s="32">
        <v>0</v>
      </c>
    </row>
    <row r="656" spans="1:9">
      <c r="A656" s="30"/>
      <c r="B656" s="30"/>
      <c r="C656" s="15" t="s">
        <v>156</v>
      </c>
      <c r="D656" s="30" t="s">
        <v>646</v>
      </c>
      <c r="E656" s="15" t="s">
        <v>647</v>
      </c>
      <c r="F656" s="31">
        <v>0</v>
      </c>
      <c r="G656" s="31">
        <v>2</v>
      </c>
      <c r="H656" s="32">
        <v>0</v>
      </c>
      <c r="I656" s="32">
        <v>0</v>
      </c>
    </row>
    <row r="657" spans="1:9">
      <c r="A657" s="30"/>
      <c r="B657" s="30"/>
      <c r="C657" s="15" t="s">
        <v>156</v>
      </c>
      <c r="D657" s="30" t="s">
        <v>650</v>
      </c>
      <c r="E657" s="15" t="s">
        <v>963</v>
      </c>
      <c r="F657" s="31">
        <v>0</v>
      </c>
      <c r="G657" s="31">
        <v>24417</v>
      </c>
      <c r="H657" s="32">
        <v>0</v>
      </c>
      <c r="I657" s="32">
        <v>88</v>
      </c>
    </row>
    <row r="658" spans="1:9">
      <c r="A658" s="30"/>
      <c r="B658" s="30"/>
      <c r="C658" s="15" t="s">
        <v>156</v>
      </c>
      <c r="D658" s="30" t="s">
        <v>652</v>
      </c>
      <c r="E658" s="15" t="s">
        <v>653</v>
      </c>
      <c r="F658" s="31">
        <v>0</v>
      </c>
      <c r="G658" s="31">
        <v>113156</v>
      </c>
      <c r="H658" s="32">
        <v>0</v>
      </c>
      <c r="I658" s="32">
        <v>2334</v>
      </c>
    </row>
    <row r="659" spans="1:9">
      <c r="A659" s="30"/>
      <c r="B659" s="30"/>
      <c r="C659" s="15" t="s">
        <v>156</v>
      </c>
      <c r="D659" s="30" t="s">
        <v>802</v>
      </c>
      <c r="E659" s="15" t="s">
        <v>803</v>
      </c>
      <c r="F659" s="31">
        <v>0</v>
      </c>
      <c r="G659" s="31">
        <v>1474</v>
      </c>
      <c r="H659" s="32">
        <v>0</v>
      </c>
      <c r="I659" s="32">
        <v>0</v>
      </c>
    </row>
    <row r="660" spans="1:9">
      <c r="A660" s="30"/>
      <c r="B660" s="30"/>
      <c r="C660" s="15" t="s">
        <v>156</v>
      </c>
      <c r="D660" s="30" t="s">
        <v>804</v>
      </c>
      <c r="E660" s="15" t="s">
        <v>805</v>
      </c>
      <c r="F660" s="31">
        <v>0</v>
      </c>
      <c r="G660" s="31">
        <v>2455</v>
      </c>
      <c r="H660" s="32">
        <v>0</v>
      </c>
      <c r="I660" s="32">
        <v>0</v>
      </c>
    </row>
    <row r="661" spans="1:9">
      <c r="A661" s="30"/>
      <c r="B661" s="30"/>
      <c r="C661" s="15" t="s">
        <v>156</v>
      </c>
      <c r="D661" s="30" t="s">
        <v>654</v>
      </c>
      <c r="E661" s="15" t="s">
        <v>655</v>
      </c>
      <c r="F661" s="31">
        <v>0</v>
      </c>
      <c r="G661" s="31">
        <v>4056</v>
      </c>
      <c r="H661" s="32">
        <v>0</v>
      </c>
      <c r="I661" s="32">
        <v>0</v>
      </c>
    </row>
    <row r="662" spans="1:9">
      <c r="A662" s="30"/>
      <c r="B662" s="30"/>
      <c r="C662" s="15" t="s">
        <v>156</v>
      </c>
      <c r="D662" s="30" t="s">
        <v>806</v>
      </c>
      <c r="E662" s="15" t="s">
        <v>967</v>
      </c>
      <c r="F662" s="31">
        <v>0</v>
      </c>
      <c r="G662" s="31">
        <v>333</v>
      </c>
      <c r="H662" s="32">
        <v>0</v>
      </c>
      <c r="I662" s="32">
        <v>0</v>
      </c>
    </row>
    <row r="663" spans="1:9">
      <c r="A663" s="30"/>
      <c r="B663" s="30"/>
      <c r="C663" s="15" t="s">
        <v>156</v>
      </c>
      <c r="D663" s="30" t="s">
        <v>808</v>
      </c>
      <c r="E663" s="15" t="s">
        <v>809</v>
      </c>
      <c r="F663" s="31">
        <v>0</v>
      </c>
      <c r="G663" s="31">
        <v>3535</v>
      </c>
      <c r="H663" s="32">
        <v>0</v>
      </c>
      <c r="I663" s="32">
        <v>345</v>
      </c>
    </row>
    <row r="664" spans="1:9">
      <c r="A664" s="30"/>
      <c r="B664" s="30"/>
      <c r="C664" s="15" t="s">
        <v>156</v>
      </c>
      <c r="D664" s="30" t="s">
        <v>810</v>
      </c>
      <c r="E664" s="15" t="s">
        <v>811</v>
      </c>
      <c r="F664" s="31">
        <v>0</v>
      </c>
      <c r="G664" s="31">
        <v>941</v>
      </c>
      <c r="H664" s="32">
        <v>0</v>
      </c>
      <c r="I664" s="32">
        <v>0</v>
      </c>
    </row>
    <row r="665" spans="1:9">
      <c r="A665" s="30"/>
      <c r="B665" s="30"/>
      <c r="C665" s="15" t="s">
        <v>156</v>
      </c>
      <c r="D665" s="30" t="s">
        <v>812</v>
      </c>
      <c r="E665" s="15" t="s">
        <v>813</v>
      </c>
      <c r="F665" s="31">
        <v>0</v>
      </c>
      <c r="G665" s="31">
        <v>4380</v>
      </c>
      <c r="H665" s="32">
        <v>0</v>
      </c>
      <c r="I665" s="32">
        <v>24</v>
      </c>
    </row>
    <row r="666" spans="1:9">
      <c r="A666" s="30"/>
      <c r="B666" s="30"/>
      <c r="C666" s="15" t="s">
        <v>156</v>
      </c>
      <c r="D666" s="30" t="s">
        <v>908</v>
      </c>
      <c r="E666" s="15" t="s">
        <v>968</v>
      </c>
      <c r="F666" s="31">
        <v>0</v>
      </c>
      <c r="G666" s="31">
        <v>0</v>
      </c>
      <c r="H666" s="32">
        <v>0</v>
      </c>
      <c r="I666" s="32">
        <v>0</v>
      </c>
    </row>
    <row r="667" spans="1:9">
      <c r="A667" s="30"/>
      <c r="B667" s="30"/>
      <c r="C667" s="15" t="s">
        <v>156</v>
      </c>
      <c r="D667" s="30" t="s">
        <v>814</v>
      </c>
      <c r="E667" s="15" t="s">
        <v>815</v>
      </c>
      <c r="F667" s="31">
        <v>0</v>
      </c>
      <c r="G667" s="31">
        <v>42132</v>
      </c>
      <c r="H667" s="32">
        <v>0</v>
      </c>
      <c r="I667" s="32">
        <v>0</v>
      </c>
    </row>
    <row r="668" spans="1:9">
      <c r="A668" s="30"/>
      <c r="B668" s="30"/>
      <c r="C668" s="15" t="s">
        <v>156</v>
      </c>
      <c r="D668" s="30" t="s">
        <v>157</v>
      </c>
      <c r="E668" s="15" t="s">
        <v>158</v>
      </c>
      <c r="F668" s="31">
        <v>1</v>
      </c>
      <c r="G668" s="31">
        <v>235160</v>
      </c>
      <c r="H668" s="32">
        <v>0</v>
      </c>
      <c r="I668" s="32">
        <v>0</v>
      </c>
    </row>
    <row r="669" spans="1:9">
      <c r="A669" s="30"/>
      <c r="B669" s="30"/>
      <c r="C669" s="15" t="s">
        <v>156</v>
      </c>
      <c r="D669" s="30" t="s">
        <v>159</v>
      </c>
      <c r="E669" s="15" t="s">
        <v>160</v>
      </c>
      <c r="F669" s="31">
        <v>15</v>
      </c>
      <c r="G669" s="31">
        <v>2312</v>
      </c>
      <c r="H669" s="32">
        <v>0</v>
      </c>
      <c r="I669" s="32">
        <v>0</v>
      </c>
    </row>
    <row r="670" spans="1:9">
      <c r="A670" s="30"/>
      <c r="B670" s="30"/>
      <c r="C670" s="15" t="s">
        <v>156</v>
      </c>
      <c r="D670" s="30" t="s">
        <v>567</v>
      </c>
      <c r="E670" s="15" t="s">
        <v>923</v>
      </c>
      <c r="F670" s="31">
        <v>0</v>
      </c>
      <c r="G670" s="31">
        <v>41</v>
      </c>
      <c r="H670" s="32">
        <v>0</v>
      </c>
      <c r="I670" s="32">
        <v>0</v>
      </c>
    </row>
    <row r="671" spans="1:9">
      <c r="A671" s="30">
        <v>58</v>
      </c>
      <c r="B671" s="30" t="s">
        <v>161</v>
      </c>
      <c r="C671" s="15" t="s">
        <v>969</v>
      </c>
      <c r="D671" s="30" t="s">
        <v>363</v>
      </c>
      <c r="E671" s="15" t="s">
        <v>364</v>
      </c>
      <c r="F671" s="31">
        <v>0</v>
      </c>
      <c r="G671" s="31">
        <v>10</v>
      </c>
      <c r="H671" s="32">
        <v>0</v>
      </c>
      <c r="I671" s="32">
        <v>0</v>
      </c>
    </row>
    <row r="672" spans="1:9">
      <c r="A672" s="30"/>
      <c r="B672" s="30"/>
      <c r="C672" s="15" t="s">
        <v>969</v>
      </c>
      <c r="D672" s="30" t="s">
        <v>25</v>
      </c>
      <c r="E672" s="15" t="s">
        <v>26</v>
      </c>
      <c r="F672" s="31">
        <v>0</v>
      </c>
      <c r="G672" s="31">
        <v>4</v>
      </c>
      <c r="H672" s="32">
        <v>0</v>
      </c>
      <c r="I672" s="32">
        <v>0</v>
      </c>
    </row>
    <row r="673" spans="1:9">
      <c r="A673" s="30"/>
      <c r="B673" s="30"/>
      <c r="C673" s="15" t="s">
        <v>969</v>
      </c>
      <c r="D673" s="30" t="s">
        <v>163</v>
      </c>
      <c r="E673" s="15" t="s">
        <v>164</v>
      </c>
      <c r="F673" s="31">
        <v>26</v>
      </c>
      <c r="G673" s="31">
        <v>0</v>
      </c>
      <c r="H673" s="32">
        <v>0</v>
      </c>
      <c r="I673" s="32">
        <v>0</v>
      </c>
    </row>
    <row r="674" spans="1:9">
      <c r="A674" s="30"/>
      <c r="B674" s="30"/>
      <c r="C674" s="15" t="s">
        <v>969</v>
      </c>
      <c r="D674" s="30" t="s">
        <v>47</v>
      </c>
      <c r="E674" s="15" t="s">
        <v>48</v>
      </c>
      <c r="F674" s="31">
        <v>0</v>
      </c>
      <c r="G674" s="31">
        <v>6</v>
      </c>
      <c r="H674" s="32">
        <v>0</v>
      </c>
      <c r="I674" s="32">
        <v>0</v>
      </c>
    </row>
    <row r="675" spans="1:9">
      <c r="A675" s="30">
        <v>59</v>
      </c>
      <c r="B675" s="30" t="s">
        <v>816</v>
      </c>
      <c r="C675" s="15" t="s">
        <v>817</v>
      </c>
      <c r="D675" s="30" t="s">
        <v>481</v>
      </c>
      <c r="E675" s="15" t="s">
        <v>482</v>
      </c>
      <c r="F675" s="31">
        <v>0</v>
      </c>
      <c r="G675" s="31">
        <v>3</v>
      </c>
      <c r="H675" s="32">
        <v>0</v>
      </c>
      <c r="I675" s="32">
        <v>0</v>
      </c>
    </row>
    <row r="676" spans="1:9">
      <c r="A676" s="30"/>
      <c r="B676" s="30"/>
      <c r="C676" s="15" t="s">
        <v>817</v>
      </c>
      <c r="D676" s="30" t="s">
        <v>43</v>
      </c>
      <c r="E676" s="15" t="s">
        <v>44</v>
      </c>
      <c r="F676" s="31">
        <v>0</v>
      </c>
      <c r="G676" s="31">
        <v>7</v>
      </c>
      <c r="H676" s="32">
        <v>0</v>
      </c>
      <c r="I676" s="32">
        <v>0</v>
      </c>
    </row>
    <row r="677" spans="1:9">
      <c r="A677" s="30"/>
      <c r="B677" s="30"/>
      <c r="C677" s="15" t="s">
        <v>817</v>
      </c>
      <c r="D677" s="30" t="s">
        <v>483</v>
      </c>
      <c r="E677" s="15" t="s">
        <v>484</v>
      </c>
      <c r="F677" s="31">
        <v>0</v>
      </c>
      <c r="G677" s="31">
        <v>1</v>
      </c>
      <c r="H677" s="32">
        <v>0</v>
      </c>
      <c r="I677" s="32">
        <v>0</v>
      </c>
    </row>
    <row r="678" spans="1:9">
      <c r="A678" s="30"/>
      <c r="B678" s="30"/>
      <c r="C678" s="15" t="s">
        <v>817</v>
      </c>
      <c r="D678" s="30" t="s">
        <v>339</v>
      </c>
      <c r="E678" s="15" t="s">
        <v>340</v>
      </c>
      <c r="F678" s="31">
        <v>0</v>
      </c>
      <c r="G678" s="31">
        <v>5</v>
      </c>
      <c r="H678" s="32">
        <v>0</v>
      </c>
      <c r="I678" s="32">
        <v>0</v>
      </c>
    </row>
    <row r="679" spans="1:9">
      <c r="A679" s="30"/>
      <c r="B679" s="30"/>
      <c r="C679" s="15" t="s">
        <v>817</v>
      </c>
      <c r="D679" s="30" t="s">
        <v>233</v>
      </c>
      <c r="E679" s="15" t="s">
        <v>234</v>
      </c>
      <c r="F679" s="31">
        <v>0</v>
      </c>
      <c r="G679" s="31">
        <v>3</v>
      </c>
      <c r="H679" s="32">
        <v>0</v>
      </c>
      <c r="I679" s="32">
        <v>0</v>
      </c>
    </row>
    <row r="680" spans="1:9">
      <c r="A680" s="30"/>
      <c r="B680" s="30"/>
      <c r="C680" s="15" t="s">
        <v>817</v>
      </c>
      <c r="D680" s="30" t="s">
        <v>818</v>
      </c>
      <c r="E680" s="15" t="s">
        <v>819</v>
      </c>
      <c r="F680" s="31">
        <v>0</v>
      </c>
      <c r="G680" s="31">
        <v>15</v>
      </c>
      <c r="H680" s="32">
        <v>0</v>
      </c>
      <c r="I680" s="32">
        <v>0</v>
      </c>
    </row>
    <row r="681" spans="1:9">
      <c r="A681" s="30"/>
      <c r="B681" s="30"/>
      <c r="C681" s="15" t="s">
        <v>817</v>
      </c>
      <c r="D681" s="30" t="s">
        <v>157</v>
      </c>
      <c r="E681" s="15" t="s">
        <v>158</v>
      </c>
      <c r="F681" s="31">
        <v>0</v>
      </c>
      <c r="G681" s="31">
        <v>6</v>
      </c>
      <c r="H681" s="32">
        <v>0</v>
      </c>
      <c r="I681" s="32">
        <v>0</v>
      </c>
    </row>
    <row r="682" spans="1:9">
      <c r="A682" s="30"/>
      <c r="B682" s="30"/>
      <c r="C682" s="15" t="s">
        <v>817</v>
      </c>
      <c r="D682" s="30" t="s">
        <v>820</v>
      </c>
      <c r="E682" s="15" t="s">
        <v>821</v>
      </c>
      <c r="F682" s="31">
        <v>0</v>
      </c>
      <c r="G682" s="31">
        <v>89103</v>
      </c>
      <c r="H682" s="32">
        <v>0</v>
      </c>
      <c r="I682" s="32">
        <v>0</v>
      </c>
    </row>
    <row r="683" spans="1:9">
      <c r="A683" s="30">
        <v>60</v>
      </c>
      <c r="B683" s="30" t="s">
        <v>822</v>
      </c>
      <c r="C683" s="15" t="s">
        <v>970</v>
      </c>
      <c r="D683" s="30" t="s">
        <v>285</v>
      </c>
      <c r="E683" s="15" t="s">
        <v>286</v>
      </c>
      <c r="F683" s="31">
        <v>0</v>
      </c>
      <c r="G683" s="31">
        <v>255</v>
      </c>
      <c r="H683" s="32">
        <v>0</v>
      </c>
      <c r="I683" s="32">
        <v>0</v>
      </c>
    </row>
    <row r="684" spans="1:9">
      <c r="A684" s="30"/>
      <c r="B684" s="30"/>
      <c r="C684" s="15" t="s">
        <v>970</v>
      </c>
      <c r="D684" s="30" t="s">
        <v>501</v>
      </c>
      <c r="E684" s="15" t="s">
        <v>502</v>
      </c>
      <c r="F684" s="31">
        <v>0</v>
      </c>
      <c r="G684" s="31">
        <v>9366</v>
      </c>
      <c r="H684" s="32">
        <v>0</v>
      </c>
      <c r="I684" s="32">
        <v>0</v>
      </c>
    </row>
    <row r="685" spans="1:9">
      <c r="A685" s="30"/>
      <c r="B685" s="30"/>
      <c r="C685" s="15" t="s">
        <v>970</v>
      </c>
      <c r="D685" s="30" t="s">
        <v>147</v>
      </c>
      <c r="E685" s="15" t="s">
        <v>148</v>
      </c>
      <c r="F685" s="31">
        <v>0</v>
      </c>
      <c r="G685" s="31">
        <v>122</v>
      </c>
      <c r="H685" s="32">
        <v>0</v>
      </c>
      <c r="I685" s="32">
        <v>0</v>
      </c>
    </row>
    <row r="686" spans="1:9">
      <c r="A686" s="30"/>
      <c r="B686" s="30"/>
      <c r="C686" s="15" t="s">
        <v>970</v>
      </c>
      <c r="D686" s="30" t="s">
        <v>700</v>
      </c>
      <c r="E686" s="15" t="s">
        <v>701</v>
      </c>
      <c r="F686" s="31">
        <v>0</v>
      </c>
      <c r="G686" s="31">
        <v>35567</v>
      </c>
      <c r="H686" s="32">
        <v>0</v>
      </c>
      <c r="I686" s="32">
        <v>707</v>
      </c>
    </row>
    <row r="687" spans="1:9">
      <c r="A687" s="30"/>
      <c r="B687" s="30"/>
      <c r="C687" s="15" t="s">
        <v>970</v>
      </c>
      <c r="D687" s="30" t="s">
        <v>746</v>
      </c>
      <c r="E687" s="15" t="s">
        <v>747</v>
      </c>
      <c r="F687" s="31">
        <v>0</v>
      </c>
      <c r="G687" s="31">
        <v>10566</v>
      </c>
      <c r="H687" s="32">
        <v>0</v>
      </c>
      <c r="I687" s="32">
        <v>2947</v>
      </c>
    </row>
    <row r="688" spans="1:9">
      <c r="A688" s="30"/>
      <c r="B688" s="30"/>
      <c r="C688" s="15" t="s">
        <v>970</v>
      </c>
      <c r="D688" s="30" t="s">
        <v>341</v>
      </c>
      <c r="E688" s="15" t="s">
        <v>342</v>
      </c>
      <c r="F688" s="31">
        <v>0</v>
      </c>
      <c r="G688" s="31">
        <v>4674</v>
      </c>
      <c r="H688" s="32">
        <v>0</v>
      </c>
      <c r="I688" s="32">
        <v>0</v>
      </c>
    </row>
    <row r="689" spans="1:9">
      <c r="A689" s="30"/>
      <c r="B689" s="30"/>
      <c r="C689" s="15" t="s">
        <v>970</v>
      </c>
      <c r="D689" s="30" t="s">
        <v>652</v>
      </c>
      <c r="E689" s="15" t="s">
        <v>653</v>
      </c>
      <c r="F689" s="31">
        <v>0</v>
      </c>
      <c r="G689" s="31">
        <v>11920</v>
      </c>
      <c r="H689" s="32">
        <v>0</v>
      </c>
      <c r="I689" s="32">
        <v>10</v>
      </c>
    </row>
    <row r="690" spans="1:9">
      <c r="A690" s="30"/>
      <c r="B690" s="30"/>
      <c r="C690" s="15" t="s">
        <v>970</v>
      </c>
      <c r="D690" s="30" t="s">
        <v>808</v>
      </c>
      <c r="E690" s="15" t="s">
        <v>809</v>
      </c>
      <c r="F690" s="31">
        <v>0</v>
      </c>
      <c r="G690" s="31">
        <v>1183</v>
      </c>
      <c r="H690" s="32">
        <v>0</v>
      </c>
      <c r="I690" s="32">
        <v>2</v>
      </c>
    </row>
    <row r="691" spans="1:9">
      <c r="A691" s="30"/>
      <c r="B691" s="30"/>
      <c r="C691" s="15" t="s">
        <v>970</v>
      </c>
      <c r="D691" s="30" t="s">
        <v>658</v>
      </c>
      <c r="E691" s="15" t="s">
        <v>659</v>
      </c>
      <c r="F691" s="31">
        <v>0</v>
      </c>
      <c r="G691" s="31">
        <v>155428</v>
      </c>
      <c r="H691" s="32">
        <v>0</v>
      </c>
      <c r="I691" s="32">
        <v>244</v>
      </c>
    </row>
    <row r="692" spans="1:9">
      <c r="A692" s="30"/>
      <c r="B692" s="30"/>
      <c r="C692" s="15" t="s">
        <v>970</v>
      </c>
      <c r="D692" s="30" t="s">
        <v>824</v>
      </c>
      <c r="E692" s="15" t="s">
        <v>825</v>
      </c>
      <c r="F692" s="31">
        <v>0</v>
      </c>
      <c r="G692" s="31">
        <v>206609</v>
      </c>
      <c r="H692" s="32">
        <v>0</v>
      </c>
      <c r="I692" s="32">
        <v>3381</v>
      </c>
    </row>
    <row r="693" spans="1:9">
      <c r="A693" s="30">
        <v>61</v>
      </c>
      <c r="B693" s="30" t="s">
        <v>826</v>
      </c>
      <c r="C693" s="15" t="s">
        <v>971</v>
      </c>
      <c r="D693" s="30" t="s">
        <v>828</v>
      </c>
      <c r="E693" s="15" t="s">
        <v>829</v>
      </c>
      <c r="F693" s="31">
        <v>0</v>
      </c>
      <c r="G693" s="31">
        <v>117603</v>
      </c>
      <c r="H693" s="32">
        <v>0</v>
      </c>
      <c r="I693" s="32">
        <v>0</v>
      </c>
    </row>
    <row r="694" spans="1:9">
      <c r="A694" s="30">
        <v>62</v>
      </c>
      <c r="B694" s="30" t="s">
        <v>830</v>
      </c>
      <c r="C694" s="15" t="s">
        <v>972</v>
      </c>
      <c r="D694" s="30" t="s">
        <v>9</v>
      </c>
      <c r="E694" s="15" t="s">
        <v>10</v>
      </c>
      <c r="F694" s="31">
        <v>0</v>
      </c>
      <c r="G694" s="31">
        <v>121</v>
      </c>
      <c r="H694" s="32">
        <v>0</v>
      </c>
      <c r="I694" s="32">
        <v>0</v>
      </c>
    </row>
    <row r="695" spans="1:9">
      <c r="A695" s="30">
        <v>63</v>
      </c>
      <c r="B695" s="30" t="s">
        <v>832</v>
      </c>
      <c r="C695" s="15" t="s">
        <v>833</v>
      </c>
      <c r="D695" s="30" t="s">
        <v>738</v>
      </c>
      <c r="E695" s="15" t="s">
        <v>739</v>
      </c>
      <c r="F695" s="31">
        <v>0</v>
      </c>
      <c r="G695" s="31">
        <v>93</v>
      </c>
      <c r="H695" s="32">
        <v>0</v>
      </c>
      <c r="I695" s="32">
        <v>0</v>
      </c>
    </row>
    <row r="696" spans="1:9">
      <c r="A696" s="30">
        <v>64</v>
      </c>
      <c r="B696" s="30" t="s">
        <v>834</v>
      </c>
      <c r="C696" s="15" t="s">
        <v>835</v>
      </c>
      <c r="D696" s="30" t="s">
        <v>27</v>
      </c>
      <c r="E696" s="15" t="s">
        <v>28</v>
      </c>
      <c r="F696" s="31">
        <v>0</v>
      </c>
      <c r="G696" s="31">
        <v>7</v>
      </c>
      <c r="H696" s="32">
        <v>0</v>
      </c>
      <c r="I696" s="32">
        <v>0</v>
      </c>
    </row>
    <row r="697" spans="1:9">
      <c r="A697" s="30">
        <v>65</v>
      </c>
      <c r="B697" s="30" t="s">
        <v>836</v>
      </c>
      <c r="C697" s="15" t="s">
        <v>837</v>
      </c>
      <c r="D697" s="30" t="s">
        <v>339</v>
      </c>
      <c r="E697" s="15" t="s">
        <v>340</v>
      </c>
      <c r="F697" s="31">
        <v>0</v>
      </c>
      <c r="G697" s="31">
        <v>1</v>
      </c>
      <c r="H697" s="32">
        <v>0</v>
      </c>
      <c r="I697" s="32">
        <v>0</v>
      </c>
    </row>
    <row r="698" spans="1:9">
      <c r="A698" s="30">
        <v>66</v>
      </c>
      <c r="B698" s="30" t="s">
        <v>838</v>
      </c>
      <c r="C698" s="15" t="s">
        <v>839</v>
      </c>
      <c r="D698" s="30" t="s">
        <v>750</v>
      </c>
      <c r="E698" s="15" t="s">
        <v>751</v>
      </c>
      <c r="F698" s="31">
        <v>0</v>
      </c>
      <c r="G698" s="31">
        <v>874</v>
      </c>
      <c r="H698" s="32">
        <v>0</v>
      </c>
      <c r="I698" s="32">
        <v>0</v>
      </c>
    </row>
    <row r="699" spans="1:9">
      <c r="A699" s="30"/>
      <c r="B699" s="30"/>
      <c r="C699" s="15" t="s">
        <v>839</v>
      </c>
      <c r="D699" s="30" t="s">
        <v>559</v>
      </c>
      <c r="E699" s="15" t="s">
        <v>560</v>
      </c>
      <c r="F699" s="31">
        <v>0</v>
      </c>
      <c r="G699" s="31">
        <v>10755</v>
      </c>
      <c r="H699" s="32">
        <v>0</v>
      </c>
      <c r="I699" s="32">
        <v>1</v>
      </c>
    </row>
    <row r="700" spans="1:9">
      <c r="A700" s="30"/>
      <c r="B700" s="30"/>
      <c r="C700" s="15" t="s">
        <v>839</v>
      </c>
      <c r="D700" s="30" t="s">
        <v>157</v>
      </c>
      <c r="E700" s="15" t="s">
        <v>158</v>
      </c>
      <c r="F700" s="31">
        <v>0</v>
      </c>
      <c r="G700" s="31">
        <v>27378</v>
      </c>
      <c r="H700" s="32">
        <v>0</v>
      </c>
      <c r="I700" s="32">
        <v>0</v>
      </c>
    </row>
    <row r="701" spans="1:9">
      <c r="A701" s="30"/>
      <c r="B701" s="30"/>
      <c r="C701" s="15" t="s">
        <v>839</v>
      </c>
      <c r="D701" s="30" t="s">
        <v>840</v>
      </c>
      <c r="E701" s="15" t="s">
        <v>841</v>
      </c>
      <c r="F701" s="31">
        <v>0</v>
      </c>
      <c r="G701" s="31">
        <v>12751</v>
      </c>
      <c r="H701" s="32">
        <v>0</v>
      </c>
      <c r="I701" s="32">
        <v>49</v>
      </c>
    </row>
    <row r="702" spans="1:9">
      <c r="A702" s="30"/>
      <c r="B702" s="30"/>
      <c r="C702" s="15" t="s">
        <v>839</v>
      </c>
      <c r="D702" s="30" t="s">
        <v>842</v>
      </c>
      <c r="E702" s="15" t="s">
        <v>843</v>
      </c>
      <c r="F702" s="31">
        <v>0</v>
      </c>
      <c r="G702" s="31">
        <v>4889</v>
      </c>
      <c r="H702" s="32">
        <v>0</v>
      </c>
      <c r="I702" s="32">
        <v>189</v>
      </c>
    </row>
    <row r="703" spans="1:9">
      <c r="A703" s="30">
        <v>67</v>
      </c>
      <c r="B703" s="30" t="s">
        <v>844</v>
      </c>
      <c r="C703" s="15" t="s">
        <v>973</v>
      </c>
      <c r="D703" s="30" t="s">
        <v>846</v>
      </c>
      <c r="E703" s="15" t="s">
        <v>847</v>
      </c>
      <c r="F703" s="31">
        <v>0</v>
      </c>
      <c r="G703" s="31">
        <v>234</v>
      </c>
      <c r="H703" s="32">
        <v>0</v>
      </c>
      <c r="I703" s="32">
        <v>234</v>
      </c>
    </row>
    <row r="704" spans="1:9">
      <c r="A704" s="30"/>
      <c r="B704" s="30"/>
      <c r="C704" s="15" t="s">
        <v>973</v>
      </c>
      <c r="D704" s="30" t="s">
        <v>848</v>
      </c>
      <c r="E704" s="15" t="s">
        <v>849</v>
      </c>
      <c r="F704" s="31">
        <v>0</v>
      </c>
      <c r="G704" s="31">
        <v>655</v>
      </c>
      <c r="H704" s="32">
        <v>0</v>
      </c>
      <c r="I704" s="32">
        <v>655</v>
      </c>
    </row>
    <row r="705" spans="1:9">
      <c r="A705" s="30"/>
      <c r="B705" s="30"/>
      <c r="C705" s="15" t="s">
        <v>973</v>
      </c>
      <c r="D705" s="30" t="s">
        <v>850</v>
      </c>
      <c r="E705" s="15" t="s">
        <v>851</v>
      </c>
      <c r="F705" s="31">
        <v>0</v>
      </c>
      <c r="G705" s="31">
        <v>80</v>
      </c>
      <c r="H705" s="32">
        <v>0</v>
      </c>
      <c r="I705" s="32">
        <v>80</v>
      </c>
    </row>
    <row r="706" spans="1:9">
      <c r="A706" s="30"/>
      <c r="B706" s="30"/>
      <c r="C706" s="15" t="s">
        <v>973</v>
      </c>
      <c r="D706" s="30" t="s">
        <v>852</v>
      </c>
      <c r="E706" s="15" t="s">
        <v>974</v>
      </c>
      <c r="F706" s="31">
        <v>0</v>
      </c>
      <c r="G706" s="31">
        <v>81</v>
      </c>
      <c r="H706" s="32">
        <v>0</v>
      </c>
      <c r="I706" s="32">
        <v>81</v>
      </c>
    </row>
    <row r="707" spans="1:9">
      <c r="A707" s="30"/>
      <c r="B707" s="30"/>
      <c r="C707" s="15" t="s">
        <v>973</v>
      </c>
      <c r="D707" s="30" t="s">
        <v>854</v>
      </c>
      <c r="E707" s="15" t="s">
        <v>855</v>
      </c>
      <c r="F707" s="31">
        <v>0</v>
      </c>
      <c r="G707" s="31">
        <v>212</v>
      </c>
      <c r="H707" s="32">
        <v>0</v>
      </c>
      <c r="I707" s="32">
        <v>212</v>
      </c>
    </row>
    <row r="708" spans="1:9">
      <c r="A708" s="30"/>
      <c r="B708" s="30"/>
      <c r="C708" s="15" t="s">
        <v>973</v>
      </c>
      <c r="D708" s="30" t="s">
        <v>856</v>
      </c>
      <c r="E708" s="15" t="s">
        <v>857</v>
      </c>
      <c r="F708" s="31">
        <v>0</v>
      </c>
      <c r="G708" s="31">
        <v>371</v>
      </c>
      <c r="H708" s="32">
        <v>0</v>
      </c>
      <c r="I708" s="32">
        <v>371</v>
      </c>
    </row>
    <row r="709" spans="1:9">
      <c r="A709" s="30"/>
      <c r="B709" s="30"/>
      <c r="C709" s="15" t="s">
        <v>973</v>
      </c>
      <c r="D709" s="30" t="s">
        <v>858</v>
      </c>
      <c r="E709" s="15" t="s">
        <v>859</v>
      </c>
      <c r="F709" s="31">
        <v>0</v>
      </c>
      <c r="G709" s="31">
        <v>151</v>
      </c>
      <c r="H709" s="32">
        <v>0</v>
      </c>
      <c r="I709" s="32">
        <v>151</v>
      </c>
    </row>
    <row r="710" spans="1:9">
      <c r="A710" s="30"/>
      <c r="B710" s="30"/>
      <c r="C710" s="15" t="s">
        <v>973</v>
      </c>
      <c r="D710" s="30" t="s">
        <v>860</v>
      </c>
      <c r="E710" s="15" t="s">
        <v>861</v>
      </c>
      <c r="F710" s="31">
        <v>0</v>
      </c>
      <c r="G710" s="31">
        <v>120</v>
      </c>
      <c r="H710" s="32">
        <v>0</v>
      </c>
      <c r="I710" s="32">
        <v>120</v>
      </c>
    </row>
    <row r="711" spans="1:9">
      <c r="A711" s="30"/>
      <c r="B711" s="30"/>
      <c r="C711" s="15" t="s">
        <v>973</v>
      </c>
      <c r="D711" s="30" t="s">
        <v>862</v>
      </c>
      <c r="E711" s="15" t="s">
        <v>863</v>
      </c>
      <c r="F711" s="31">
        <v>0</v>
      </c>
      <c r="G711" s="31">
        <v>343</v>
      </c>
      <c r="H711" s="32">
        <v>0</v>
      </c>
      <c r="I711" s="32">
        <v>343</v>
      </c>
    </row>
    <row r="712" spans="1:9">
      <c r="A712" s="30"/>
      <c r="B712" s="30"/>
      <c r="C712" s="15" t="s">
        <v>973</v>
      </c>
      <c r="D712" s="30" t="s">
        <v>864</v>
      </c>
      <c r="E712" s="15" t="s">
        <v>975</v>
      </c>
      <c r="F712" s="31">
        <v>0</v>
      </c>
      <c r="G712" s="31">
        <v>189</v>
      </c>
      <c r="H712" s="32">
        <v>0</v>
      </c>
      <c r="I712" s="32">
        <v>189</v>
      </c>
    </row>
    <row r="713" spans="1:9">
      <c r="A713" s="30"/>
      <c r="B713" s="30"/>
      <c r="C713" s="15" t="s">
        <v>973</v>
      </c>
      <c r="D713" s="30" t="s">
        <v>866</v>
      </c>
      <c r="E713" s="15" t="s">
        <v>867</v>
      </c>
      <c r="F713" s="31">
        <v>0</v>
      </c>
      <c r="G713" s="31">
        <v>164</v>
      </c>
      <c r="H713" s="32">
        <v>0</v>
      </c>
      <c r="I713" s="32">
        <v>164</v>
      </c>
    </row>
    <row r="714" spans="1:9">
      <c r="A714" s="30"/>
      <c r="B714" s="30"/>
      <c r="C714" s="15" t="s">
        <v>973</v>
      </c>
      <c r="D714" s="30" t="s">
        <v>868</v>
      </c>
      <c r="E714" s="15" t="s">
        <v>869</v>
      </c>
      <c r="F714" s="31">
        <v>0</v>
      </c>
      <c r="G714" s="31">
        <v>154</v>
      </c>
      <c r="H714" s="32">
        <v>0</v>
      </c>
      <c r="I714" s="32">
        <v>154</v>
      </c>
    </row>
    <row r="715" spans="1:9">
      <c r="A715" s="30"/>
      <c r="B715" s="30"/>
      <c r="C715" s="15" t="s">
        <v>973</v>
      </c>
      <c r="D715" s="30" t="s">
        <v>870</v>
      </c>
      <c r="E715" s="15" t="s">
        <v>871</v>
      </c>
      <c r="F715" s="31">
        <v>0</v>
      </c>
      <c r="G715" s="31">
        <v>28</v>
      </c>
      <c r="H715" s="32">
        <v>0</v>
      </c>
      <c r="I715" s="32">
        <v>28</v>
      </c>
    </row>
    <row r="716" spans="1:9">
      <c r="A716" s="30"/>
      <c r="B716" s="30"/>
      <c r="C716" s="15" t="s">
        <v>973</v>
      </c>
      <c r="D716" s="30" t="s">
        <v>872</v>
      </c>
      <c r="E716" s="15" t="s">
        <v>873</v>
      </c>
      <c r="F716" s="31">
        <v>0</v>
      </c>
      <c r="G716" s="31">
        <v>305</v>
      </c>
      <c r="H716" s="32">
        <v>0</v>
      </c>
      <c r="I716" s="32">
        <v>305</v>
      </c>
    </row>
    <row r="717" spans="1:9">
      <c r="A717" s="30"/>
      <c r="B717" s="30"/>
      <c r="C717" s="15" t="s">
        <v>973</v>
      </c>
      <c r="D717" s="30" t="s">
        <v>874</v>
      </c>
      <c r="E717" s="15" t="s">
        <v>875</v>
      </c>
      <c r="F717" s="31">
        <v>0</v>
      </c>
      <c r="G717" s="31">
        <v>240</v>
      </c>
      <c r="H717" s="32">
        <v>0</v>
      </c>
      <c r="I717" s="32">
        <v>240</v>
      </c>
    </row>
    <row r="718" spans="1:9">
      <c r="A718" s="30"/>
      <c r="B718" s="30"/>
      <c r="C718" s="15" t="s">
        <v>973</v>
      </c>
      <c r="D718" s="30" t="s">
        <v>876</v>
      </c>
      <c r="E718" s="15" t="s">
        <v>877</v>
      </c>
      <c r="F718" s="31">
        <v>0</v>
      </c>
      <c r="G718" s="31">
        <v>192</v>
      </c>
      <c r="H718" s="32">
        <v>0</v>
      </c>
      <c r="I718" s="32">
        <v>192</v>
      </c>
    </row>
    <row r="719" spans="1:9">
      <c r="A719" s="30"/>
      <c r="B719" s="30"/>
      <c r="C719" s="15" t="s">
        <v>973</v>
      </c>
      <c r="D719" s="30" t="s">
        <v>878</v>
      </c>
      <c r="E719" s="15" t="s">
        <v>879</v>
      </c>
      <c r="F719" s="31">
        <v>0</v>
      </c>
      <c r="G719" s="31">
        <v>260</v>
      </c>
      <c r="H719" s="32">
        <v>0</v>
      </c>
      <c r="I719" s="32">
        <v>260</v>
      </c>
    </row>
    <row r="720" spans="1:9">
      <c r="A720" s="30"/>
      <c r="B720" s="30"/>
      <c r="C720" s="15" t="s">
        <v>973</v>
      </c>
      <c r="D720" s="30" t="s">
        <v>880</v>
      </c>
      <c r="E720" s="15" t="s">
        <v>881</v>
      </c>
      <c r="F720" s="31">
        <v>0</v>
      </c>
      <c r="G720" s="31">
        <v>151</v>
      </c>
      <c r="H720" s="32">
        <v>0</v>
      </c>
      <c r="I720" s="32">
        <v>151</v>
      </c>
    </row>
    <row r="721" spans="1:9">
      <c r="A721" s="30"/>
      <c r="B721" s="30"/>
      <c r="C721" s="15" t="s">
        <v>973</v>
      </c>
      <c r="D721" s="30" t="s">
        <v>882</v>
      </c>
      <c r="E721" s="15" t="s">
        <v>883</v>
      </c>
      <c r="F721" s="31">
        <v>0</v>
      </c>
      <c r="G721" s="31">
        <v>89</v>
      </c>
      <c r="H721" s="32">
        <v>0</v>
      </c>
      <c r="I721" s="32">
        <v>89</v>
      </c>
    </row>
    <row r="722" spans="1:9">
      <c r="A722" s="30"/>
      <c r="B722" s="30"/>
      <c r="C722" s="15" t="s">
        <v>973</v>
      </c>
      <c r="D722" s="30" t="s">
        <v>884</v>
      </c>
      <c r="E722" s="15" t="s">
        <v>885</v>
      </c>
      <c r="F722" s="31">
        <v>0</v>
      </c>
      <c r="G722" s="31">
        <v>625</v>
      </c>
      <c r="H722" s="32">
        <v>0</v>
      </c>
      <c r="I722" s="32">
        <v>625</v>
      </c>
    </row>
    <row r="723" spans="1:9">
      <c r="A723" s="30"/>
      <c r="B723" s="30"/>
      <c r="C723" s="15" t="s">
        <v>973</v>
      </c>
      <c r="D723" s="30" t="s">
        <v>886</v>
      </c>
      <c r="E723" s="15" t="s">
        <v>887</v>
      </c>
      <c r="F723" s="31">
        <v>0</v>
      </c>
      <c r="G723" s="31">
        <v>65</v>
      </c>
      <c r="H723" s="32">
        <v>0</v>
      </c>
      <c r="I723" s="32">
        <v>65</v>
      </c>
    </row>
    <row r="724" spans="1:9">
      <c r="A724" s="30">
        <v>68</v>
      </c>
      <c r="B724" s="30" t="s">
        <v>888</v>
      </c>
      <c r="C724" s="15" t="s">
        <v>889</v>
      </c>
      <c r="D724" s="30" t="s">
        <v>890</v>
      </c>
      <c r="E724" s="15" t="s">
        <v>891</v>
      </c>
      <c r="F724" s="31">
        <v>0</v>
      </c>
      <c r="G724" s="31">
        <v>2384</v>
      </c>
      <c r="H724" s="32">
        <v>0</v>
      </c>
      <c r="I724" s="32">
        <v>0</v>
      </c>
    </row>
    <row r="725" spans="1:9">
      <c r="A725" s="30">
        <v>69</v>
      </c>
      <c r="B725" s="30" t="s">
        <v>892</v>
      </c>
      <c r="C725" s="15" t="s">
        <v>976</v>
      </c>
      <c r="D725" s="30" t="s">
        <v>614</v>
      </c>
      <c r="E725" s="15" t="s">
        <v>961</v>
      </c>
      <c r="F725" s="31">
        <v>0</v>
      </c>
      <c r="G725" s="31">
        <v>2978</v>
      </c>
      <c r="H725" s="32">
        <v>0</v>
      </c>
      <c r="I725" s="32">
        <v>0</v>
      </c>
    </row>
    <row r="726" spans="1:9">
      <c r="A726" s="30">
        <v>70</v>
      </c>
      <c r="B726" s="30" t="s">
        <v>894</v>
      </c>
      <c r="C726" s="15" t="s">
        <v>895</v>
      </c>
      <c r="D726" s="30" t="s">
        <v>896</v>
      </c>
      <c r="E726" s="15" t="s">
        <v>897</v>
      </c>
      <c r="F726" s="31">
        <v>0</v>
      </c>
      <c r="G726" s="31">
        <v>255</v>
      </c>
      <c r="H726" s="32">
        <v>0</v>
      </c>
      <c r="I726" s="32">
        <v>255</v>
      </c>
    </row>
    <row r="727" spans="1:9">
      <c r="A727" s="34" t="s">
        <v>165</v>
      </c>
      <c r="B727" s="35"/>
      <c r="C727" s="35"/>
      <c r="D727" s="35"/>
      <c r="E727" s="36"/>
      <c r="F727" s="37">
        <v>4576</v>
      </c>
      <c r="G727" s="37">
        <v>11913970</v>
      </c>
      <c r="H727" s="37">
        <v>0</v>
      </c>
      <c r="I727" s="37">
        <v>507591</v>
      </c>
    </row>
  </sheetData>
  <mergeCells count="10">
    <mergeCell ref="G1:G2"/>
    <mergeCell ref="H1:H2"/>
    <mergeCell ref="I1:I2"/>
    <mergeCell ref="A727:E727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71"/>
  <sheetViews>
    <sheetView tabSelected="1" topLeftCell="A66" workbookViewId="0">
      <selection activeCell="P69" sqref="P69"/>
    </sheetView>
  </sheetViews>
  <sheetFormatPr defaultRowHeight="15"/>
  <cols>
    <col min="2" max="2" width="23.5703125" customWidth="1"/>
    <col min="11" max="11" width="10" bestFit="1" customWidth="1"/>
  </cols>
  <sheetData>
    <row r="1" spans="1:12" ht="180">
      <c r="A1" s="38" t="s">
        <v>977</v>
      </c>
      <c r="B1" s="38" t="s">
        <v>978</v>
      </c>
      <c r="C1" s="38" t="s">
        <v>979</v>
      </c>
      <c r="D1" s="38" t="s">
        <v>980</v>
      </c>
      <c r="E1" s="38" t="s">
        <v>981</v>
      </c>
      <c r="F1" s="38" t="s">
        <v>982</v>
      </c>
      <c r="G1" s="38" t="s">
        <v>983</v>
      </c>
      <c r="H1" s="38" t="s">
        <v>984</v>
      </c>
      <c r="I1" s="38" t="s">
        <v>985</v>
      </c>
      <c r="J1" s="38" t="s">
        <v>986</v>
      </c>
      <c r="K1" s="38" t="s">
        <v>987</v>
      </c>
      <c r="L1" s="38" t="s">
        <v>988</v>
      </c>
    </row>
    <row r="2" spans="1:12">
      <c r="A2" s="38">
        <v>1</v>
      </c>
      <c r="B2" s="38">
        <v>2</v>
      </c>
      <c r="C2" s="38">
        <v>3</v>
      </c>
      <c r="D2" s="38">
        <v>4</v>
      </c>
      <c r="E2" s="38">
        <v>5</v>
      </c>
      <c r="F2" s="38">
        <v>6</v>
      </c>
      <c r="G2" s="38">
        <v>7</v>
      </c>
      <c r="H2" s="38">
        <v>8</v>
      </c>
      <c r="I2" s="38">
        <v>9</v>
      </c>
      <c r="J2" s="38">
        <v>10</v>
      </c>
      <c r="K2" s="38">
        <v>11</v>
      </c>
      <c r="L2" s="39">
        <v>12</v>
      </c>
    </row>
    <row r="3" spans="1:12" ht="30">
      <c r="A3" s="15">
        <v>1</v>
      </c>
      <c r="B3" s="40" t="s">
        <v>719</v>
      </c>
      <c r="C3" s="15">
        <v>0</v>
      </c>
      <c r="D3" s="15">
        <v>28680</v>
      </c>
      <c r="E3" s="15">
        <v>775</v>
      </c>
      <c r="F3" s="15">
        <v>-1</v>
      </c>
      <c r="G3" s="15">
        <v>0</v>
      </c>
      <c r="H3" s="15">
        <f>C3*50+D3*40-E3*13+F3*40-G3</f>
        <v>1137085</v>
      </c>
      <c r="I3" s="15">
        <v>0</v>
      </c>
      <c r="J3" s="15">
        <f>IF(I3&lt;H3,I3,H3)</f>
        <v>0</v>
      </c>
      <c r="K3" s="15">
        <f>H3-J3</f>
        <v>1137085</v>
      </c>
      <c r="L3" s="15">
        <f>I3-J3</f>
        <v>0</v>
      </c>
    </row>
    <row r="4" spans="1:12" ht="120">
      <c r="A4" s="15">
        <v>2</v>
      </c>
      <c r="B4" s="40" t="s">
        <v>827</v>
      </c>
      <c r="C4" s="15">
        <v>0</v>
      </c>
      <c r="D4" s="15">
        <v>117603</v>
      </c>
      <c r="E4" s="15">
        <v>0</v>
      </c>
      <c r="F4" s="15">
        <v>-5</v>
      </c>
      <c r="G4" s="15">
        <v>0</v>
      </c>
      <c r="H4" s="15">
        <f t="shared" ref="H4:H67" si="0">C4*50+D4*40-E4*13+F4*40-G4</f>
        <v>4703920</v>
      </c>
      <c r="I4" s="15">
        <v>0</v>
      </c>
      <c r="J4" s="15">
        <f t="shared" ref="J4:J67" si="1">IF(I4&lt;H4,I4,H4)</f>
        <v>0</v>
      </c>
      <c r="K4" s="15">
        <f t="shared" ref="K4:K67" si="2">H4-J4</f>
        <v>4703920</v>
      </c>
      <c r="L4" s="15">
        <f t="shared" ref="L4:L67" si="3">I4-J4</f>
        <v>0</v>
      </c>
    </row>
    <row r="5" spans="1:12" ht="30">
      <c r="A5" s="15">
        <v>3</v>
      </c>
      <c r="B5" s="40" t="s">
        <v>102</v>
      </c>
      <c r="C5" s="15">
        <v>7</v>
      </c>
      <c r="D5" s="15">
        <v>33654</v>
      </c>
      <c r="E5" s="15">
        <v>764</v>
      </c>
      <c r="F5" s="15">
        <v>0</v>
      </c>
      <c r="G5" s="15">
        <v>0</v>
      </c>
      <c r="H5" s="15">
        <f t="shared" si="0"/>
        <v>1336578</v>
      </c>
      <c r="I5" s="15">
        <v>0</v>
      </c>
      <c r="J5" s="15">
        <f t="shared" si="1"/>
        <v>0</v>
      </c>
      <c r="K5" s="15">
        <f t="shared" si="2"/>
        <v>1336578</v>
      </c>
      <c r="L5" s="15">
        <f t="shared" si="3"/>
        <v>0</v>
      </c>
    </row>
    <row r="6" spans="1:12" ht="30">
      <c r="A6" s="15">
        <v>4</v>
      </c>
      <c r="B6" s="40" t="s">
        <v>106</v>
      </c>
      <c r="C6" s="15">
        <v>14</v>
      </c>
      <c r="D6" s="15">
        <v>406877</v>
      </c>
      <c r="E6" s="15">
        <v>21100</v>
      </c>
      <c r="F6" s="15">
        <v>6</v>
      </c>
      <c r="G6" s="15">
        <v>0</v>
      </c>
      <c r="H6" s="15">
        <f t="shared" si="0"/>
        <v>16001720</v>
      </c>
      <c r="I6" s="15">
        <v>0</v>
      </c>
      <c r="J6" s="15">
        <f t="shared" si="1"/>
        <v>0</v>
      </c>
      <c r="K6" s="15">
        <f t="shared" si="2"/>
        <v>16001720</v>
      </c>
      <c r="L6" s="15">
        <f t="shared" si="3"/>
        <v>0</v>
      </c>
    </row>
    <row r="7" spans="1:12" ht="45">
      <c r="A7" s="15">
        <v>5</v>
      </c>
      <c r="B7" s="40" t="s">
        <v>733</v>
      </c>
      <c r="C7" s="15">
        <v>0</v>
      </c>
      <c r="D7" s="15">
        <v>653</v>
      </c>
      <c r="E7" s="15">
        <v>0</v>
      </c>
      <c r="F7" s="15">
        <v>0</v>
      </c>
      <c r="G7" s="15">
        <v>0</v>
      </c>
      <c r="H7" s="15">
        <f t="shared" si="0"/>
        <v>26120</v>
      </c>
      <c r="I7" s="15">
        <v>0</v>
      </c>
      <c r="J7" s="15">
        <f t="shared" si="1"/>
        <v>0</v>
      </c>
      <c r="K7" s="15">
        <f t="shared" si="2"/>
        <v>26120</v>
      </c>
      <c r="L7" s="15">
        <f t="shared" si="3"/>
        <v>0</v>
      </c>
    </row>
    <row r="8" spans="1:12" ht="30">
      <c r="A8" s="15">
        <v>6</v>
      </c>
      <c r="B8" s="40" t="s">
        <v>713</v>
      </c>
      <c r="C8" s="15">
        <v>0</v>
      </c>
      <c r="D8" s="15">
        <v>130632</v>
      </c>
      <c r="E8" s="15">
        <v>226</v>
      </c>
      <c r="F8" s="15">
        <v>-16</v>
      </c>
      <c r="G8" s="15">
        <v>0</v>
      </c>
      <c r="H8" s="15">
        <f t="shared" si="0"/>
        <v>5221702</v>
      </c>
      <c r="I8" s="15">
        <v>0</v>
      </c>
      <c r="J8" s="15">
        <f t="shared" si="1"/>
        <v>0</v>
      </c>
      <c r="K8" s="15">
        <f t="shared" si="2"/>
        <v>5221702</v>
      </c>
      <c r="L8" s="15">
        <f t="shared" si="3"/>
        <v>0</v>
      </c>
    </row>
    <row r="9" spans="1:12" ht="45">
      <c r="A9" s="15">
        <v>7</v>
      </c>
      <c r="B9" s="40" t="s">
        <v>110</v>
      </c>
      <c r="C9" s="15">
        <v>7</v>
      </c>
      <c r="D9" s="15">
        <v>69</v>
      </c>
      <c r="E9" s="15">
        <v>0</v>
      </c>
      <c r="F9" s="15">
        <v>0</v>
      </c>
      <c r="G9" s="15">
        <v>0</v>
      </c>
      <c r="H9" s="15">
        <f t="shared" si="0"/>
        <v>3110</v>
      </c>
      <c r="I9" s="15">
        <v>0</v>
      </c>
      <c r="J9" s="15">
        <f t="shared" si="1"/>
        <v>0</v>
      </c>
      <c r="K9" s="15">
        <f t="shared" si="2"/>
        <v>3110</v>
      </c>
      <c r="L9" s="15">
        <f t="shared" si="3"/>
        <v>0</v>
      </c>
    </row>
    <row r="10" spans="1:12" ht="60">
      <c r="A10" s="15">
        <v>8</v>
      </c>
      <c r="B10" s="40" t="s">
        <v>498</v>
      </c>
      <c r="C10" s="15">
        <v>0</v>
      </c>
      <c r="D10" s="15">
        <v>7597</v>
      </c>
      <c r="E10" s="15">
        <v>0</v>
      </c>
      <c r="F10" s="15">
        <v>0</v>
      </c>
      <c r="G10" s="15">
        <v>0</v>
      </c>
      <c r="H10" s="15">
        <f t="shared" si="0"/>
        <v>303880</v>
      </c>
      <c r="I10" s="15">
        <v>0</v>
      </c>
      <c r="J10" s="15">
        <f t="shared" si="1"/>
        <v>0</v>
      </c>
      <c r="K10" s="15">
        <f t="shared" si="2"/>
        <v>303880</v>
      </c>
      <c r="L10" s="15">
        <f t="shared" si="3"/>
        <v>0</v>
      </c>
    </row>
    <row r="11" spans="1:12" ht="90">
      <c r="A11" s="15">
        <v>9</v>
      </c>
      <c r="B11" s="40" t="s">
        <v>586</v>
      </c>
      <c r="C11" s="15">
        <v>0</v>
      </c>
      <c r="D11" s="15">
        <v>4939176</v>
      </c>
      <c r="E11" s="15">
        <v>309125</v>
      </c>
      <c r="F11" s="15">
        <v>-3</v>
      </c>
      <c r="G11" s="15">
        <v>0</v>
      </c>
      <c r="H11" s="15">
        <f t="shared" si="0"/>
        <v>193548295</v>
      </c>
      <c r="I11" s="15">
        <v>0</v>
      </c>
      <c r="J11" s="15">
        <f t="shared" si="1"/>
        <v>0</v>
      </c>
      <c r="K11" s="15">
        <f t="shared" si="2"/>
        <v>193548295</v>
      </c>
      <c r="L11" s="15">
        <f t="shared" si="3"/>
        <v>0</v>
      </c>
    </row>
    <row r="12" spans="1:12" ht="45">
      <c r="A12" s="15">
        <v>10</v>
      </c>
      <c r="B12" s="40" t="s">
        <v>787</v>
      </c>
      <c r="C12" s="15">
        <v>0</v>
      </c>
      <c r="D12" s="15">
        <v>1</v>
      </c>
      <c r="E12" s="15">
        <v>0</v>
      </c>
      <c r="F12" s="15">
        <v>0</v>
      </c>
      <c r="G12" s="15">
        <v>0</v>
      </c>
      <c r="H12" s="15">
        <f t="shared" si="0"/>
        <v>40</v>
      </c>
      <c r="I12" s="15">
        <v>682</v>
      </c>
      <c r="J12" s="15">
        <f t="shared" si="1"/>
        <v>40</v>
      </c>
      <c r="K12" s="15">
        <f t="shared" si="2"/>
        <v>0</v>
      </c>
      <c r="L12" s="15">
        <f t="shared" si="3"/>
        <v>642</v>
      </c>
    </row>
    <row r="13" spans="1:12" ht="30">
      <c r="A13" s="15">
        <v>11</v>
      </c>
      <c r="B13" s="40" t="s">
        <v>154</v>
      </c>
      <c r="C13" s="15">
        <v>7</v>
      </c>
      <c r="D13" s="15">
        <v>3</v>
      </c>
      <c r="E13" s="15">
        <v>0</v>
      </c>
      <c r="F13" s="15">
        <v>0</v>
      </c>
      <c r="G13" s="15">
        <v>0</v>
      </c>
      <c r="H13" s="15">
        <f t="shared" si="0"/>
        <v>470</v>
      </c>
      <c r="I13" s="15">
        <v>0</v>
      </c>
      <c r="J13" s="15">
        <f t="shared" si="1"/>
        <v>0</v>
      </c>
      <c r="K13" s="15">
        <f t="shared" si="2"/>
        <v>470</v>
      </c>
      <c r="L13" s="15">
        <f t="shared" si="3"/>
        <v>0</v>
      </c>
    </row>
    <row r="14" spans="1:12" ht="30">
      <c r="A14" s="15">
        <v>12</v>
      </c>
      <c r="B14" s="40" t="s">
        <v>150</v>
      </c>
      <c r="C14" s="15">
        <v>1</v>
      </c>
      <c r="D14" s="15">
        <v>6</v>
      </c>
      <c r="E14" s="15">
        <v>0</v>
      </c>
      <c r="F14" s="15">
        <v>0</v>
      </c>
      <c r="G14" s="15">
        <v>0</v>
      </c>
      <c r="H14" s="15">
        <f t="shared" si="0"/>
        <v>290</v>
      </c>
      <c r="I14" s="15">
        <v>37657</v>
      </c>
      <c r="J14" s="15">
        <f t="shared" si="1"/>
        <v>290</v>
      </c>
      <c r="K14" s="15">
        <f t="shared" si="2"/>
        <v>0</v>
      </c>
      <c r="L14" s="15">
        <f t="shared" si="3"/>
        <v>37367</v>
      </c>
    </row>
    <row r="15" spans="1:12" ht="30">
      <c r="A15" s="15">
        <v>13</v>
      </c>
      <c r="B15" s="40" t="s">
        <v>785</v>
      </c>
      <c r="C15" s="15">
        <v>0</v>
      </c>
      <c r="D15" s="15">
        <v>5</v>
      </c>
      <c r="E15" s="15">
        <v>0</v>
      </c>
      <c r="F15" s="15">
        <v>0</v>
      </c>
      <c r="G15" s="15">
        <v>0</v>
      </c>
      <c r="H15" s="15">
        <f t="shared" si="0"/>
        <v>200</v>
      </c>
      <c r="I15" s="15">
        <v>0</v>
      </c>
      <c r="J15" s="15">
        <f t="shared" si="1"/>
        <v>0</v>
      </c>
      <c r="K15" s="15">
        <f t="shared" si="2"/>
        <v>200</v>
      </c>
      <c r="L15" s="15">
        <f t="shared" si="3"/>
        <v>0</v>
      </c>
    </row>
    <row r="16" spans="1:12" ht="30">
      <c r="A16" s="15">
        <v>14</v>
      </c>
      <c r="B16" s="40" t="s">
        <v>144</v>
      </c>
      <c r="C16" s="15">
        <v>1</v>
      </c>
      <c r="D16" s="15">
        <v>2</v>
      </c>
      <c r="E16" s="15">
        <v>0</v>
      </c>
      <c r="F16" s="15">
        <v>0</v>
      </c>
      <c r="G16" s="15">
        <v>0</v>
      </c>
      <c r="H16" s="15">
        <f t="shared" si="0"/>
        <v>130</v>
      </c>
      <c r="I16" s="15">
        <v>0</v>
      </c>
      <c r="J16" s="15">
        <f t="shared" si="1"/>
        <v>0</v>
      </c>
      <c r="K16" s="15">
        <f t="shared" si="2"/>
        <v>130</v>
      </c>
      <c r="L16" s="15">
        <f t="shared" si="3"/>
        <v>0</v>
      </c>
    </row>
    <row r="17" spans="1:12" ht="30">
      <c r="A17" s="15">
        <v>15</v>
      </c>
      <c r="B17" s="40" t="s">
        <v>142</v>
      </c>
      <c r="C17" s="15">
        <v>10</v>
      </c>
      <c r="D17" s="15">
        <v>1</v>
      </c>
      <c r="E17" s="15">
        <v>0</v>
      </c>
      <c r="F17" s="15">
        <v>0</v>
      </c>
      <c r="G17" s="15">
        <v>0</v>
      </c>
      <c r="H17" s="15">
        <f t="shared" si="0"/>
        <v>540</v>
      </c>
      <c r="I17" s="15">
        <v>0</v>
      </c>
      <c r="J17" s="15">
        <f t="shared" si="1"/>
        <v>0</v>
      </c>
      <c r="K17" s="15">
        <f t="shared" si="2"/>
        <v>540</v>
      </c>
      <c r="L17" s="15">
        <f t="shared" si="3"/>
        <v>0</v>
      </c>
    </row>
    <row r="18" spans="1:12" ht="75">
      <c r="A18" s="15">
        <v>16</v>
      </c>
      <c r="B18" s="40" t="s">
        <v>134</v>
      </c>
      <c r="C18" s="15">
        <v>11</v>
      </c>
      <c r="D18" s="15">
        <v>0</v>
      </c>
      <c r="E18" s="15">
        <v>0</v>
      </c>
      <c r="F18" s="15">
        <v>0</v>
      </c>
      <c r="G18" s="15">
        <v>0</v>
      </c>
      <c r="H18" s="15">
        <f t="shared" si="0"/>
        <v>550</v>
      </c>
      <c r="I18" s="15">
        <v>0</v>
      </c>
      <c r="J18" s="15">
        <f t="shared" si="1"/>
        <v>0</v>
      </c>
      <c r="K18" s="15">
        <f t="shared" si="2"/>
        <v>550</v>
      </c>
      <c r="L18" s="15">
        <f t="shared" si="3"/>
        <v>0</v>
      </c>
    </row>
    <row r="19" spans="1:12" ht="30">
      <c r="A19" s="15">
        <v>17</v>
      </c>
      <c r="B19" s="40" t="s">
        <v>146</v>
      </c>
      <c r="C19" s="15">
        <v>1</v>
      </c>
      <c r="D19" s="15">
        <v>1</v>
      </c>
      <c r="E19" s="15">
        <v>0</v>
      </c>
      <c r="F19" s="15">
        <v>0</v>
      </c>
      <c r="G19" s="15">
        <v>0</v>
      </c>
      <c r="H19" s="15">
        <f t="shared" si="0"/>
        <v>90</v>
      </c>
      <c r="I19" s="15">
        <v>0</v>
      </c>
      <c r="J19" s="15">
        <f t="shared" si="1"/>
        <v>0</v>
      </c>
      <c r="K19" s="15">
        <f t="shared" si="2"/>
        <v>90</v>
      </c>
      <c r="L19" s="15">
        <f t="shared" si="3"/>
        <v>0</v>
      </c>
    </row>
    <row r="20" spans="1:12" ht="30">
      <c r="A20" s="15">
        <v>18</v>
      </c>
      <c r="B20" s="40" t="s">
        <v>140</v>
      </c>
      <c r="C20" s="15">
        <v>1</v>
      </c>
      <c r="D20" s="15">
        <v>0</v>
      </c>
      <c r="E20" s="15">
        <v>0</v>
      </c>
      <c r="F20" s="15">
        <v>0</v>
      </c>
      <c r="G20" s="15">
        <v>0</v>
      </c>
      <c r="H20" s="15">
        <f t="shared" si="0"/>
        <v>50</v>
      </c>
      <c r="I20" s="15">
        <v>0</v>
      </c>
      <c r="J20" s="15">
        <f t="shared" si="1"/>
        <v>0</v>
      </c>
      <c r="K20" s="15">
        <f t="shared" si="2"/>
        <v>50</v>
      </c>
      <c r="L20" s="15">
        <f t="shared" si="3"/>
        <v>0</v>
      </c>
    </row>
    <row r="21" spans="1:12" ht="30">
      <c r="A21" s="15">
        <v>19</v>
      </c>
      <c r="B21" s="40" t="s">
        <v>737</v>
      </c>
      <c r="C21" s="15">
        <v>0</v>
      </c>
      <c r="D21" s="15">
        <v>1025093</v>
      </c>
      <c r="E21" s="15">
        <v>100567</v>
      </c>
      <c r="F21" s="15">
        <v>-17</v>
      </c>
      <c r="G21" s="15">
        <v>0</v>
      </c>
      <c r="H21" s="15">
        <f t="shared" si="0"/>
        <v>39695669</v>
      </c>
      <c r="I21" s="15">
        <v>0</v>
      </c>
      <c r="J21" s="15">
        <f t="shared" si="1"/>
        <v>0</v>
      </c>
      <c r="K21" s="15">
        <f t="shared" si="2"/>
        <v>39695669</v>
      </c>
      <c r="L21" s="15">
        <f t="shared" si="3"/>
        <v>0</v>
      </c>
    </row>
    <row r="22" spans="1:12" ht="105">
      <c r="A22" s="15">
        <v>20</v>
      </c>
      <c r="B22" s="40" t="s">
        <v>162</v>
      </c>
      <c r="C22" s="15">
        <v>26</v>
      </c>
      <c r="D22" s="15">
        <v>20</v>
      </c>
      <c r="E22" s="15">
        <v>0</v>
      </c>
      <c r="F22" s="15">
        <v>0</v>
      </c>
      <c r="G22" s="15">
        <v>0</v>
      </c>
      <c r="H22" s="15">
        <f t="shared" si="0"/>
        <v>2100</v>
      </c>
      <c r="I22" s="15">
        <v>0</v>
      </c>
      <c r="J22" s="15">
        <f t="shared" si="1"/>
        <v>0</v>
      </c>
      <c r="K22" s="15">
        <f t="shared" si="2"/>
        <v>2100</v>
      </c>
      <c r="L22" s="15">
        <f t="shared" si="3"/>
        <v>0</v>
      </c>
    </row>
    <row r="23" spans="1:12" ht="135">
      <c r="A23" s="15">
        <v>21</v>
      </c>
      <c r="B23" s="40" t="s">
        <v>969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f t="shared" si="0"/>
        <v>0</v>
      </c>
      <c r="I23" s="15">
        <v>0</v>
      </c>
      <c r="J23" s="15">
        <f t="shared" si="1"/>
        <v>0</v>
      </c>
      <c r="K23" s="15">
        <f t="shared" si="2"/>
        <v>0</v>
      </c>
      <c r="L23" s="15">
        <f t="shared" si="3"/>
        <v>0</v>
      </c>
    </row>
    <row r="24" spans="1:12" ht="75">
      <c r="A24" s="15">
        <v>22</v>
      </c>
      <c r="B24" s="40" t="s">
        <v>16</v>
      </c>
      <c r="C24" s="15">
        <v>3</v>
      </c>
      <c r="D24" s="15">
        <v>244733</v>
      </c>
      <c r="E24" s="15">
        <v>16</v>
      </c>
      <c r="F24" s="15">
        <v>-16</v>
      </c>
      <c r="G24" s="15">
        <v>0</v>
      </c>
      <c r="H24" s="15">
        <f t="shared" si="0"/>
        <v>9788622</v>
      </c>
      <c r="I24" s="15">
        <v>0</v>
      </c>
      <c r="J24" s="15">
        <f t="shared" si="1"/>
        <v>0</v>
      </c>
      <c r="K24" s="15">
        <f t="shared" si="2"/>
        <v>9788622</v>
      </c>
      <c r="L24" s="15">
        <f t="shared" si="3"/>
        <v>0</v>
      </c>
    </row>
    <row r="25" spans="1:12" ht="105">
      <c r="A25" s="15">
        <v>23</v>
      </c>
      <c r="B25" s="40" t="s">
        <v>845</v>
      </c>
      <c r="C25" s="15">
        <v>0</v>
      </c>
      <c r="D25" s="15">
        <v>4709</v>
      </c>
      <c r="E25" s="15">
        <v>4709</v>
      </c>
      <c r="F25" s="15">
        <v>0</v>
      </c>
      <c r="G25" s="15">
        <v>0</v>
      </c>
      <c r="H25" s="15">
        <f t="shared" si="0"/>
        <v>127143</v>
      </c>
      <c r="I25" s="15">
        <v>0</v>
      </c>
      <c r="J25" s="15">
        <f t="shared" si="1"/>
        <v>0</v>
      </c>
      <c r="K25" s="15">
        <f t="shared" si="2"/>
        <v>127143</v>
      </c>
      <c r="L25" s="15">
        <f t="shared" si="3"/>
        <v>0</v>
      </c>
    </row>
    <row r="26" spans="1:12" ht="90">
      <c r="A26" s="15">
        <v>24</v>
      </c>
      <c r="B26" s="40" t="s">
        <v>895</v>
      </c>
      <c r="C26" s="15">
        <v>0</v>
      </c>
      <c r="D26" s="15">
        <v>255</v>
      </c>
      <c r="E26" s="15">
        <v>255</v>
      </c>
      <c r="F26" s="15">
        <v>0</v>
      </c>
      <c r="G26" s="15">
        <v>0</v>
      </c>
      <c r="H26" s="15">
        <f t="shared" si="0"/>
        <v>6885</v>
      </c>
      <c r="I26" s="15">
        <v>0</v>
      </c>
      <c r="J26" s="15">
        <f t="shared" si="1"/>
        <v>0</v>
      </c>
      <c r="K26" s="15">
        <f t="shared" si="2"/>
        <v>6885</v>
      </c>
      <c r="L26" s="15">
        <f t="shared" si="3"/>
        <v>0</v>
      </c>
    </row>
    <row r="27" spans="1:12" ht="30">
      <c r="A27" s="15">
        <v>25</v>
      </c>
      <c r="B27" s="40" t="s">
        <v>833</v>
      </c>
      <c r="C27" s="15">
        <v>0</v>
      </c>
      <c r="D27" s="15">
        <v>93</v>
      </c>
      <c r="E27" s="15">
        <v>0</v>
      </c>
      <c r="F27" s="15">
        <v>0</v>
      </c>
      <c r="G27" s="15">
        <v>0</v>
      </c>
      <c r="H27" s="15">
        <f t="shared" si="0"/>
        <v>3720</v>
      </c>
      <c r="I27" s="15">
        <v>0</v>
      </c>
      <c r="J27" s="15">
        <f t="shared" si="1"/>
        <v>0</v>
      </c>
      <c r="K27" s="15">
        <f t="shared" si="2"/>
        <v>3720</v>
      </c>
      <c r="L27" s="15">
        <f t="shared" si="3"/>
        <v>0</v>
      </c>
    </row>
    <row r="28" spans="1:12" ht="45">
      <c r="A28" s="15">
        <v>26</v>
      </c>
      <c r="B28" s="40" t="s">
        <v>228</v>
      </c>
      <c r="C28" s="15">
        <v>0</v>
      </c>
      <c r="D28" s="15">
        <v>48114</v>
      </c>
      <c r="E28" s="15">
        <v>1117</v>
      </c>
      <c r="F28" s="15">
        <v>-1</v>
      </c>
      <c r="G28" s="15">
        <v>0</v>
      </c>
      <c r="H28" s="15">
        <f t="shared" si="0"/>
        <v>1909999</v>
      </c>
      <c r="I28" s="15">
        <v>0</v>
      </c>
      <c r="J28" s="15">
        <f t="shared" si="1"/>
        <v>0</v>
      </c>
      <c r="K28" s="15">
        <f t="shared" si="2"/>
        <v>1909999</v>
      </c>
      <c r="L28" s="15">
        <f t="shared" si="3"/>
        <v>0</v>
      </c>
    </row>
    <row r="29" spans="1:12" ht="45">
      <c r="A29" s="15">
        <v>27</v>
      </c>
      <c r="B29" s="40" t="s">
        <v>6</v>
      </c>
      <c r="C29" s="15">
        <v>38</v>
      </c>
      <c r="D29" s="15">
        <v>23319</v>
      </c>
      <c r="E29" s="15">
        <v>0</v>
      </c>
      <c r="F29" s="15">
        <v>0</v>
      </c>
      <c r="G29" s="15">
        <v>0</v>
      </c>
      <c r="H29" s="15">
        <f t="shared" si="0"/>
        <v>934660</v>
      </c>
      <c r="I29" s="15">
        <v>0</v>
      </c>
      <c r="J29" s="15">
        <f t="shared" si="1"/>
        <v>0</v>
      </c>
      <c r="K29" s="15">
        <f t="shared" si="2"/>
        <v>934660</v>
      </c>
      <c r="L29" s="15">
        <f t="shared" si="3"/>
        <v>0</v>
      </c>
    </row>
    <row r="30" spans="1:12" ht="45">
      <c r="A30" s="15">
        <v>28</v>
      </c>
      <c r="B30" s="40" t="s">
        <v>52</v>
      </c>
      <c r="C30" s="15">
        <v>1376</v>
      </c>
      <c r="D30" s="15">
        <v>29</v>
      </c>
      <c r="E30" s="15">
        <v>0</v>
      </c>
      <c r="F30" s="15">
        <v>0</v>
      </c>
      <c r="G30" s="15">
        <v>0</v>
      </c>
      <c r="H30" s="15">
        <f t="shared" si="0"/>
        <v>69960</v>
      </c>
      <c r="I30" s="15">
        <v>3960550</v>
      </c>
      <c r="J30" s="15">
        <f t="shared" si="1"/>
        <v>69960</v>
      </c>
      <c r="K30" s="15">
        <f t="shared" si="2"/>
        <v>0</v>
      </c>
      <c r="L30" s="15">
        <f t="shared" si="3"/>
        <v>3890590</v>
      </c>
    </row>
    <row r="31" spans="1:12" ht="30">
      <c r="A31" s="15">
        <v>29</v>
      </c>
      <c r="B31" s="40" t="s">
        <v>492</v>
      </c>
      <c r="C31" s="15">
        <v>0</v>
      </c>
      <c r="D31" s="15">
        <v>452</v>
      </c>
      <c r="E31" s="15">
        <v>0</v>
      </c>
      <c r="F31" s="15">
        <v>0</v>
      </c>
      <c r="G31" s="15">
        <v>0</v>
      </c>
      <c r="H31" s="15">
        <f t="shared" si="0"/>
        <v>18080</v>
      </c>
      <c r="I31" s="15">
        <v>7840</v>
      </c>
      <c r="J31" s="15">
        <f t="shared" si="1"/>
        <v>7840</v>
      </c>
      <c r="K31" s="15">
        <f t="shared" si="2"/>
        <v>10240</v>
      </c>
      <c r="L31" s="15">
        <f t="shared" si="3"/>
        <v>0</v>
      </c>
    </row>
    <row r="32" spans="1:12" ht="30">
      <c r="A32" s="15">
        <v>30</v>
      </c>
      <c r="B32" s="40" t="s">
        <v>368</v>
      </c>
      <c r="C32" s="15">
        <v>0</v>
      </c>
      <c r="D32" s="15">
        <v>723921</v>
      </c>
      <c r="E32" s="15">
        <v>0</v>
      </c>
      <c r="F32" s="15">
        <v>0</v>
      </c>
      <c r="G32" s="15">
        <v>0</v>
      </c>
      <c r="H32" s="15">
        <f t="shared" si="0"/>
        <v>28956840</v>
      </c>
      <c r="I32" s="15">
        <v>0</v>
      </c>
      <c r="J32" s="15">
        <f t="shared" si="1"/>
        <v>0</v>
      </c>
      <c r="K32" s="15">
        <f t="shared" si="2"/>
        <v>28956840</v>
      </c>
      <c r="L32" s="15">
        <f t="shared" si="3"/>
        <v>0</v>
      </c>
    </row>
    <row r="33" spans="1:12" ht="45">
      <c r="A33" s="15">
        <v>31</v>
      </c>
      <c r="B33" s="40" t="s">
        <v>172</v>
      </c>
      <c r="C33" s="15">
        <v>0</v>
      </c>
      <c r="D33" s="15">
        <v>11909</v>
      </c>
      <c r="E33" s="15">
        <v>3831</v>
      </c>
      <c r="F33" s="15">
        <v>0</v>
      </c>
      <c r="G33" s="15">
        <v>2623</v>
      </c>
      <c r="H33" s="15">
        <f t="shared" si="0"/>
        <v>423934</v>
      </c>
      <c r="I33" s="15">
        <v>0</v>
      </c>
      <c r="J33" s="15">
        <f t="shared" si="1"/>
        <v>0</v>
      </c>
      <c r="K33" s="15">
        <f t="shared" si="2"/>
        <v>423934</v>
      </c>
      <c r="L33" s="15">
        <f t="shared" si="3"/>
        <v>0</v>
      </c>
    </row>
    <row r="34" spans="1:12" ht="45">
      <c r="A34" s="15">
        <v>32</v>
      </c>
      <c r="B34" s="40" t="s">
        <v>68</v>
      </c>
      <c r="C34" s="15">
        <v>36</v>
      </c>
      <c r="D34" s="15">
        <v>232616</v>
      </c>
      <c r="E34" s="15">
        <v>100</v>
      </c>
      <c r="F34" s="15">
        <v>-7</v>
      </c>
      <c r="G34" s="15">
        <v>0</v>
      </c>
      <c r="H34" s="15">
        <f t="shared" si="0"/>
        <v>9304860</v>
      </c>
      <c r="I34" s="15">
        <v>0</v>
      </c>
      <c r="J34" s="15">
        <f t="shared" si="1"/>
        <v>0</v>
      </c>
      <c r="K34" s="15">
        <f t="shared" si="2"/>
        <v>9304860</v>
      </c>
      <c r="L34" s="15">
        <f t="shared" si="3"/>
        <v>0</v>
      </c>
    </row>
    <row r="35" spans="1:12" ht="30">
      <c r="A35" s="15">
        <v>33</v>
      </c>
      <c r="B35" s="40" t="s">
        <v>74</v>
      </c>
      <c r="C35" s="15">
        <v>4</v>
      </c>
      <c r="D35" s="15">
        <v>166526</v>
      </c>
      <c r="E35" s="15">
        <v>7169</v>
      </c>
      <c r="F35" s="15">
        <v>1</v>
      </c>
      <c r="G35" s="15">
        <v>0</v>
      </c>
      <c r="H35" s="15">
        <f t="shared" si="0"/>
        <v>6568083</v>
      </c>
      <c r="I35" s="15">
        <v>0</v>
      </c>
      <c r="J35" s="15">
        <f t="shared" si="1"/>
        <v>0</v>
      </c>
      <c r="K35" s="15">
        <f t="shared" si="2"/>
        <v>6568083</v>
      </c>
      <c r="L35" s="15">
        <f t="shared" si="3"/>
        <v>0</v>
      </c>
    </row>
    <row r="36" spans="1:12" ht="45">
      <c r="A36" s="15">
        <v>34</v>
      </c>
      <c r="B36" s="40" t="s">
        <v>30</v>
      </c>
      <c r="C36" s="15">
        <v>4</v>
      </c>
      <c r="D36" s="15">
        <v>7</v>
      </c>
      <c r="E36" s="15">
        <v>0</v>
      </c>
      <c r="F36" s="15">
        <v>0</v>
      </c>
      <c r="G36" s="15">
        <v>0</v>
      </c>
      <c r="H36" s="15">
        <f t="shared" si="0"/>
        <v>480</v>
      </c>
      <c r="I36" s="15">
        <v>0</v>
      </c>
      <c r="J36" s="15">
        <f t="shared" si="1"/>
        <v>0</v>
      </c>
      <c r="K36" s="15">
        <f t="shared" si="2"/>
        <v>480</v>
      </c>
      <c r="L36" s="15">
        <f t="shared" si="3"/>
        <v>0</v>
      </c>
    </row>
    <row r="37" spans="1:12" ht="45">
      <c r="A37" s="15">
        <v>35</v>
      </c>
      <c r="B37" s="40" t="s">
        <v>32</v>
      </c>
      <c r="C37" s="15">
        <v>1662</v>
      </c>
      <c r="D37" s="15">
        <v>8287</v>
      </c>
      <c r="E37" s="15">
        <v>0</v>
      </c>
      <c r="F37" s="15">
        <v>-4</v>
      </c>
      <c r="G37" s="15">
        <v>0</v>
      </c>
      <c r="H37" s="15">
        <f t="shared" si="0"/>
        <v>414420</v>
      </c>
      <c r="I37" s="15">
        <v>0</v>
      </c>
      <c r="J37" s="15">
        <f t="shared" si="1"/>
        <v>0</v>
      </c>
      <c r="K37" s="15">
        <f t="shared" si="2"/>
        <v>414420</v>
      </c>
      <c r="L37" s="15">
        <f t="shared" si="3"/>
        <v>0</v>
      </c>
    </row>
    <row r="38" spans="1:12" ht="60">
      <c r="A38" s="15">
        <v>36</v>
      </c>
      <c r="B38" s="40" t="s">
        <v>348</v>
      </c>
      <c r="C38" s="15">
        <v>0</v>
      </c>
      <c r="D38" s="15">
        <v>962</v>
      </c>
      <c r="E38" s="15">
        <v>41</v>
      </c>
      <c r="F38" s="15">
        <v>0</v>
      </c>
      <c r="G38" s="15">
        <v>0</v>
      </c>
      <c r="H38" s="15">
        <f t="shared" si="0"/>
        <v>37947</v>
      </c>
      <c r="I38" s="15">
        <v>0</v>
      </c>
      <c r="J38" s="15">
        <f t="shared" si="1"/>
        <v>0</v>
      </c>
      <c r="K38" s="15">
        <f t="shared" si="2"/>
        <v>37947</v>
      </c>
      <c r="L38" s="15">
        <f t="shared" si="3"/>
        <v>0</v>
      </c>
    </row>
    <row r="39" spans="1:12" ht="60">
      <c r="A39" s="15">
        <v>37</v>
      </c>
      <c r="B39" s="40" t="s">
        <v>510</v>
      </c>
      <c r="C39" s="15">
        <v>0</v>
      </c>
      <c r="D39" s="15">
        <v>3115</v>
      </c>
      <c r="E39" s="15">
        <v>0</v>
      </c>
      <c r="F39" s="15">
        <v>0</v>
      </c>
      <c r="G39" s="15">
        <v>0</v>
      </c>
      <c r="H39" s="15">
        <f t="shared" si="0"/>
        <v>124600</v>
      </c>
      <c r="I39" s="15">
        <v>0</v>
      </c>
      <c r="J39" s="15">
        <f t="shared" si="1"/>
        <v>0</v>
      </c>
      <c r="K39" s="15">
        <f t="shared" si="2"/>
        <v>124600</v>
      </c>
      <c r="L39" s="15">
        <f t="shared" si="3"/>
        <v>0</v>
      </c>
    </row>
    <row r="40" spans="1:12" ht="45">
      <c r="A40" s="15">
        <v>38</v>
      </c>
      <c r="B40" s="40" t="s">
        <v>224</v>
      </c>
      <c r="C40" s="15">
        <v>0</v>
      </c>
      <c r="D40" s="15">
        <v>2211</v>
      </c>
      <c r="E40" s="15">
        <v>553</v>
      </c>
      <c r="F40" s="15">
        <v>0</v>
      </c>
      <c r="G40" s="15">
        <v>0</v>
      </c>
      <c r="H40" s="15">
        <f t="shared" si="0"/>
        <v>81251</v>
      </c>
      <c r="I40" s="15">
        <v>0</v>
      </c>
      <c r="J40" s="15">
        <f t="shared" si="1"/>
        <v>0</v>
      </c>
      <c r="K40" s="15">
        <f t="shared" si="2"/>
        <v>81251</v>
      </c>
      <c r="L40" s="15">
        <f t="shared" si="3"/>
        <v>0</v>
      </c>
    </row>
    <row r="41" spans="1:12" ht="30">
      <c r="A41" s="15">
        <v>39</v>
      </c>
      <c r="B41" s="40" t="s">
        <v>781</v>
      </c>
      <c r="C41" s="15">
        <v>0</v>
      </c>
      <c r="D41" s="15">
        <v>11405</v>
      </c>
      <c r="E41" s="15">
        <v>0</v>
      </c>
      <c r="F41" s="15">
        <v>0</v>
      </c>
      <c r="G41" s="15">
        <v>0</v>
      </c>
      <c r="H41" s="15">
        <f t="shared" si="0"/>
        <v>456200</v>
      </c>
      <c r="I41" s="15">
        <v>0</v>
      </c>
      <c r="J41" s="15">
        <f t="shared" si="1"/>
        <v>0</v>
      </c>
      <c r="K41" s="15">
        <f t="shared" si="2"/>
        <v>456200</v>
      </c>
      <c r="L41" s="15">
        <f t="shared" si="3"/>
        <v>0</v>
      </c>
    </row>
    <row r="42" spans="1:12" ht="30">
      <c r="A42" s="15">
        <v>40</v>
      </c>
      <c r="B42" s="40" t="s">
        <v>837</v>
      </c>
      <c r="C42" s="15">
        <v>0</v>
      </c>
      <c r="D42" s="15">
        <v>1</v>
      </c>
      <c r="E42" s="15">
        <v>0</v>
      </c>
      <c r="F42" s="15">
        <v>0</v>
      </c>
      <c r="G42" s="15">
        <v>0</v>
      </c>
      <c r="H42" s="15">
        <f t="shared" si="0"/>
        <v>40</v>
      </c>
      <c r="I42" s="15">
        <v>0</v>
      </c>
      <c r="J42" s="15">
        <f t="shared" si="1"/>
        <v>0</v>
      </c>
      <c r="K42" s="15">
        <f t="shared" si="2"/>
        <v>40</v>
      </c>
      <c r="L42" s="15">
        <f t="shared" si="3"/>
        <v>0</v>
      </c>
    </row>
    <row r="43" spans="1:12" ht="45">
      <c r="A43" s="15">
        <v>41</v>
      </c>
      <c r="B43" s="40" t="s">
        <v>132</v>
      </c>
      <c r="C43" s="15">
        <v>5</v>
      </c>
      <c r="D43" s="15">
        <v>0</v>
      </c>
      <c r="E43" s="15">
        <v>0</v>
      </c>
      <c r="F43" s="15">
        <v>0</v>
      </c>
      <c r="G43" s="15">
        <v>0</v>
      </c>
      <c r="H43" s="15">
        <f t="shared" si="0"/>
        <v>250</v>
      </c>
      <c r="I43" s="15">
        <v>0</v>
      </c>
      <c r="J43" s="15">
        <f t="shared" si="1"/>
        <v>0</v>
      </c>
      <c r="K43" s="15">
        <f t="shared" si="2"/>
        <v>250</v>
      </c>
      <c r="L43" s="15">
        <f t="shared" si="3"/>
        <v>0</v>
      </c>
    </row>
    <row r="44" spans="1:12" ht="30">
      <c r="A44" s="15">
        <v>42</v>
      </c>
      <c r="B44" s="40" t="s">
        <v>136</v>
      </c>
      <c r="C44" s="15">
        <v>15</v>
      </c>
      <c r="D44" s="15">
        <v>55</v>
      </c>
      <c r="E44" s="15">
        <v>0</v>
      </c>
      <c r="F44" s="15">
        <v>0</v>
      </c>
      <c r="G44" s="15">
        <v>0</v>
      </c>
      <c r="H44" s="15">
        <f t="shared" si="0"/>
        <v>2950</v>
      </c>
      <c r="I44" s="15">
        <v>171850</v>
      </c>
      <c r="J44" s="15">
        <f t="shared" si="1"/>
        <v>2950</v>
      </c>
      <c r="K44" s="15">
        <f t="shared" si="2"/>
        <v>0</v>
      </c>
      <c r="L44" s="15">
        <f t="shared" si="3"/>
        <v>168900</v>
      </c>
    </row>
    <row r="45" spans="1:12" ht="120">
      <c r="A45" s="15">
        <v>43</v>
      </c>
      <c r="B45" s="40" t="s">
        <v>817</v>
      </c>
      <c r="C45" s="15">
        <v>0</v>
      </c>
      <c r="D45" s="15">
        <v>89143</v>
      </c>
      <c r="E45" s="15">
        <v>0</v>
      </c>
      <c r="F45" s="15">
        <v>-2</v>
      </c>
      <c r="G45" s="15">
        <v>0</v>
      </c>
      <c r="H45" s="15">
        <f t="shared" si="0"/>
        <v>3565640</v>
      </c>
      <c r="I45" s="15">
        <v>0</v>
      </c>
      <c r="J45" s="15">
        <f t="shared" si="1"/>
        <v>0</v>
      </c>
      <c r="K45" s="15">
        <f t="shared" si="2"/>
        <v>3565640</v>
      </c>
      <c r="L45" s="15">
        <f t="shared" si="3"/>
        <v>0</v>
      </c>
    </row>
    <row r="46" spans="1:12" ht="30">
      <c r="A46" s="15">
        <v>44</v>
      </c>
      <c r="B46" s="40" t="s">
        <v>22</v>
      </c>
      <c r="C46" s="15">
        <v>254</v>
      </c>
      <c r="D46" s="15">
        <v>275</v>
      </c>
      <c r="E46" s="15">
        <v>142</v>
      </c>
      <c r="F46" s="15">
        <v>0</v>
      </c>
      <c r="G46" s="15">
        <v>3306</v>
      </c>
      <c r="H46" s="15">
        <f t="shared" si="0"/>
        <v>18548</v>
      </c>
      <c r="I46" s="15">
        <v>0</v>
      </c>
      <c r="J46" s="15">
        <f t="shared" si="1"/>
        <v>0</v>
      </c>
      <c r="K46" s="15">
        <f t="shared" si="2"/>
        <v>18548</v>
      </c>
      <c r="L46" s="15">
        <f t="shared" si="3"/>
        <v>0</v>
      </c>
    </row>
    <row r="47" spans="1:12" ht="120">
      <c r="A47" s="15">
        <v>45</v>
      </c>
      <c r="B47" s="40" t="s">
        <v>823</v>
      </c>
      <c r="C47" s="15">
        <v>0</v>
      </c>
      <c r="D47" s="15">
        <v>435690</v>
      </c>
      <c r="E47" s="15">
        <v>7291</v>
      </c>
      <c r="F47" s="15">
        <v>8</v>
      </c>
      <c r="G47" s="15">
        <v>0</v>
      </c>
      <c r="H47" s="15">
        <f t="shared" si="0"/>
        <v>17333137</v>
      </c>
      <c r="I47" s="15">
        <v>0</v>
      </c>
      <c r="J47" s="15">
        <f t="shared" si="1"/>
        <v>0</v>
      </c>
      <c r="K47" s="15">
        <f t="shared" si="2"/>
        <v>17333137</v>
      </c>
      <c r="L47" s="15">
        <f t="shared" si="3"/>
        <v>0</v>
      </c>
    </row>
    <row r="48" spans="1:12" ht="75">
      <c r="A48" s="15">
        <v>46</v>
      </c>
      <c r="B48" s="40" t="s">
        <v>280</v>
      </c>
      <c r="C48" s="15">
        <v>0</v>
      </c>
      <c r="D48" s="15">
        <v>1</v>
      </c>
      <c r="E48" s="15">
        <v>0</v>
      </c>
      <c r="F48" s="15">
        <v>0</v>
      </c>
      <c r="G48" s="15">
        <v>0</v>
      </c>
      <c r="H48" s="15">
        <f t="shared" si="0"/>
        <v>40</v>
      </c>
      <c r="I48" s="15">
        <v>0</v>
      </c>
      <c r="J48" s="15">
        <f t="shared" si="1"/>
        <v>0</v>
      </c>
      <c r="K48" s="15">
        <f t="shared" si="2"/>
        <v>40</v>
      </c>
      <c r="L48" s="15">
        <f t="shared" si="3"/>
        <v>0</v>
      </c>
    </row>
    <row r="49" spans="1:12" ht="120">
      <c r="A49" s="15">
        <v>47</v>
      </c>
      <c r="B49" s="40" t="s">
        <v>893</v>
      </c>
      <c r="C49" s="15">
        <v>0</v>
      </c>
      <c r="D49" s="15">
        <v>2978</v>
      </c>
      <c r="E49" s="15">
        <v>0</v>
      </c>
      <c r="F49" s="15">
        <v>0</v>
      </c>
      <c r="G49" s="15">
        <v>0</v>
      </c>
      <c r="H49" s="15">
        <f t="shared" si="0"/>
        <v>119120</v>
      </c>
      <c r="I49" s="15">
        <v>0</v>
      </c>
      <c r="J49" s="15">
        <f t="shared" si="1"/>
        <v>0</v>
      </c>
      <c r="K49" s="15">
        <f t="shared" si="2"/>
        <v>119120</v>
      </c>
      <c r="L49" s="15">
        <f t="shared" si="3"/>
        <v>0</v>
      </c>
    </row>
    <row r="50" spans="1:12" ht="135">
      <c r="A50" s="15">
        <v>48</v>
      </c>
      <c r="B50" s="40" t="s">
        <v>976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f t="shared" si="0"/>
        <v>0</v>
      </c>
      <c r="I50" s="15">
        <v>0</v>
      </c>
      <c r="J50" s="15">
        <f t="shared" si="1"/>
        <v>0</v>
      </c>
      <c r="K50" s="15">
        <f t="shared" si="2"/>
        <v>0</v>
      </c>
      <c r="L50" s="15">
        <f t="shared" si="3"/>
        <v>0</v>
      </c>
    </row>
    <row r="51" spans="1:12" ht="105">
      <c r="A51" s="15">
        <v>49</v>
      </c>
      <c r="B51" s="40" t="s">
        <v>831</v>
      </c>
      <c r="C51" s="15">
        <v>0</v>
      </c>
      <c r="D51" s="15">
        <v>121</v>
      </c>
      <c r="E51" s="15">
        <v>0</v>
      </c>
      <c r="F51" s="15">
        <v>0</v>
      </c>
      <c r="G51" s="15">
        <v>0</v>
      </c>
      <c r="H51" s="15">
        <f t="shared" si="0"/>
        <v>4840</v>
      </c>
      <c r="I51" s="15">
        <v>0</v>
      </c>
      <c r="J51" s="15">
        <f t="shared" si="1"/>
        <v>0</v>
      </c>
      <c r="K51" s="15">
        <f t="shared" si="2"/>
        <v>4840</v>
      </c>
      <c r="L51" s="15">
        <f t="shared" si="3"/>
        <v>0</v>
      </c>
    </row>
    <row r="52" spans="1:12" ht="135">
      <c r="A52" s="15">
        <v>50</v>
      </c>
      <c r="B52" s="40" t="s">
        <v>972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f t="shared" si="0"/>
        <v>0</v>
      </c>
      <c r="I52" s="15">
        <v>0</v>
      </c>
      <c r="J52" s="15">
        <f t="shared" si="1"/>
        <v>0</v>
      </c>
      <c r="K52" s="15">
        <f t="shared" si="2"/>
        <v>0</v>
      </c>
      <c r="L52" s="15">
        <f t="shared" si="3"/>
        <v>0</v>
      </c>
    </row>
    <row r="53" spans="1:12" ht="90">
      <c r="A53" s="15">
        <v>51</v>
      </c>
      <c r="B53" s="40" t="s">
        <v>156</v>
      </c>
      <c r="C53" s="15">
        <v>48</v>
      </c>
      <c r="D53" s="15">
        <v>769615</v>
      </c>
      <c r="E53" s="15">
        <v>13367</v>
      </c>
      <c r="F53" s="15">
        <v>16</v>
      </c>
      <c r="G53" s="15">
        <v>0</v>
      </c>
      <c r="H53" s="15">
        <f t="shared" si="0"/>
        <v>30613869</v>
      </c>
      <c r="I53" s="15">
        <v>0</v>
      </c>
      <c r="J53" s="15">
        <f t="shared" si="1"/>
        <v>0</v>
      </c>
      <c r="K53" s="15">
        <f t="shared" si="2"/>
        <v>30613869</v>
      </c>
      <c r="L53" s="15">
        <f t="shared" si="3"/>
        <v>0</v>
      </c>
    </row>
    <row r="54" spans="1:12" ht="60">
      <c r="A54" s="15">
        <v>52</v>
      </c>
      <c r="B54" s="40" t="s">
        <v>116</v>
      </c>
      <c r="C54" s="15">
        <v>1</v>
      </c>
      <c r="D54" s="15">
        <v>63</v>
      </c>
      <c r="E54" s="15">
        <v>0</v>
      </c>
      <c r="F54" s="15">
        <v>0</v>
      </c>
      <c r="G54" s="15">
        <v>0</v>
      </c>
      <c r="H54" s="15">
        <f t="shared" si="0"/>
        <v>2570</v>
      </c>
      <c r="I54" s="15">
        <v>0</v>
      </c>
      <c r="J54" s="15">
        <f t="shared" si="1"/>
        <v>0</v>
      </c>
      <c r="K54" s="15">
        <f t="shared" si="2"/>
        <v>2570</v>
      </c>
      <c r="L54" s="15">
        <f t="shared" si="3"/>
        <v>0</v>
      </c>
    </row>
    <row r="55" spans="1:12" ht="105">
      <c r="A55" s="15">
        <v>53</v>
      </c>
      <c r="B55" s="40" t="s">
        <v>500</v>
      </c>
      <c r="C55" s="15">
        <v>0</v>
      </c>
      <c r="D55" s="15">
        <v>11</v>
      </c>
      <c r="E55" s="15">
        <v>0</v>
      </c>
      <c r="F55" s="15">
        <v>0</v>
      </c>
      <c r="G55" s="15">
        <v>0</v>
      </c>
      <c r="H55" s="15">
        <f t="shared" si="0"/>
        <v>440</v>
      </c>
      <c r="I55" s="15">
        <v>0</v>
      </c>
      <c r="J55" s="15">
        <f t="shared" si="1"/>
        <v>0</v>
      </c>
      <c r="K55" s="15">
        <f t="shared" si="2"/>
        <v>440</v>
      </c>
      <c r="L55" s="15">
        <f t="shared" si="3"/>
        <v>0</v>
      </c>
    </row>
    <row r="56" spans="1:12" ht="45">
      <c r="A56" s="15">
        <v>54</v>
      </c>
      <c r="B56" s="40" t="s">
        <v>717</v>
      </c>
      <c r="C56" s="15">
        <v>0</v>
      </c>
      <c r="D56" s="15">
        <v>33193</v>
      </c>
      <c r="E56" s="15">
        <v>216</v>
      </c>
      <c r="F56" s="15">
        <v>0</v>
      </c>
      <c r="G56" s="15">
        <v>0</v>
      </c>
      <c r="H56" s="15">
        <f t="shared" si="0"/>
        <v>1324912</v>
      </c>
      <c r="I56" s="15">
        <v>0</v>
      </c>
      <c r="J56" s="15">
        <f t="shared" si="1"/>
        <v>0</v>
      </c>
      <c r="K56" s="15">
        <f t="shared" si="2"/>
        <v>1324912</v>
      </c>
      <c r="L56" s="15">
        <f t="shared" si="3"/>
        <v>0</v>
      </c>
    </row>
    <row r="57" spans="1:12" ht="45">
      <c r="A57" s="15">
        <v>55</v>
      </c>
      <c r="B57" s="40" t="s">
        <v>711</v>
      </c>
      <c r="C57" s="15">
        <v>0</v>
      </c>
      <c r="D57" s="15">
        <v>162086</v>
      </c>
      <c r="E57" s="15">
        <v>8939</v>
      </c>
      <c r="F57" s="15">
        <v>-2</v>
      </c>
      <c r="G57" s="15">
        <v>0</v>
      </c>
      <c r="H57" s="15">
        <f t="shared" si="0"/>
        <v>6367153</v>
      </c>
      <c r="I57" s="15">
        <v>0</v>
      </c>
      <c r="J57" s="15">
        <f t="shared" si="1"/>
        <v>0</v>
      </c>
      <c r="K57" s="15">
        <f t="shared" si="2"/>
        <v>6367153</v>
      </c>
      <c r="L57" s="15">
        <f t="shared" si="3"/>
        <v>0</v>
      </c>
    </row>
    <row r="58" spans="1:12" ht="45">
      <c r="A58" s="15">
        <v>56</v>
      </c>
      <c r="B58" s="40" t="s">
        <v>20</v>
      </c>
      <c r="C58" s="15">
        <v>16</v>
      </c>
      <c r="D58" s="15">
        <v>3030</v>
      </c>
      <c r="E58" s="15">
        <v>44</v>
      </c>
      <c r="F58" s="15">
        <v>0</v>
      </c>
      <c r="G58" s="15">
        <v>0</v>
      </c>
      <c r="H58" s="15">
        <f t="shared" si="0"/>
        <v>121428</v>
      </c>
      <c r="I58" s="15">
        <v>0</v>
      </c>
      <c r="J58" s="15">
        <f t="shared" si="1"/>
        <v>0</v>
      </c>
      <c r="K58" s="15">
        <f t="shared" si="2"/>
        <v>121428</v>
      </c>
      <c r="L58" s="15">
        <f t="shared" si="3"/>
        <v>0</v>
      </c>
    </row>
    <row r="59" spans="1:12" ht="90">
      <c r="A59" s="15">
        <v>57</v>
      </c>
      <c r="B59" s="40" t="s">
        <v>332</v>
      </c>
      <c r="C59" s="15">
        <v>0</v>
      </c>
      <c r="D59" s="15">
        <v>90610</v>
      </c>
      <c r="E59" s="15">
        <v>16</v>
      </c>
      <c r="F59" s="15">
        <v>1</v>
      </c>
      <c r="G59" s="15">
        <v>0</v>
      </c>
      <c r="H59" s="15">
        <f t="shared" si="0"/>
        <v>3624232</v>
      </c>
      <c r="I59" s="15">
        <v>0</v>
      </c>
      <c r="J59" s="15">
        <f t="shared" si="1"/>
        <v>0</v>
      </c>
      <c r="K59" s="15">
        <f t="shared" si="2"/>
        <v>3624232</v>
      </c>
      <c r="L59" s="15">
        <f t="shared" si="3"/>
        <v>0</v>
      </c>
    </row>
    <row r="60" spans="1:12" ht="60">
      <c r="A60" s="15">
        <v>58</v>
      </c>
      <c r="B60" s="40" t="s">
        <v>835</v>
      </c>
      <c r="C60" s="15">
        <v>0</v>
      </c>
      <c r="D60" s="15">
        <v>7</v>
      </c>
      <c r="E60" s="15">
        <v>0</v>
      </c>
      <c r="F60" s="15">
        <v>0</v>
      </c>
      <c r="G60" s="15">
        <v>0</v>
      </c>
      <c r="H60" s="15">
        <f t="shared" si="0"/>
        <v>280</v>
      </c>
      <c r="I60" s="15">
        <v>0</v>
      </c>
      <c r="J60" s="15">
        <f t="shared" si="1"/>
        <v>0</v>
      </c>
      <c r="K60" s="15">
        <f t="shared" si="2"/>
        <v>280</v>
      </c>
      <c r="L60" s="15">
        <f t="shared" si="3"/>
        <v>0</v>
      </c>
    </row>
    <row r="61" spans="1:12" ht="60">
      <c r="A61" s="15">
        <v>59</v>
      </c>
      <c r="B61" s="40" t="s">
        <v>783</v>
      </c>
      <c r="C61" s="15">
        <v>0</v>
      </c>
      <c r="D61" s="15">
        <v>5</v>
      </c>
      <c r="E61" s="15">
        <v>0</v>
      </c>
      <c r="F61" s="15">
        <v>0</v>
      </c>
      <c r="G61" s="15">
        <v>0</v>
      </c>
      <c r="H61" s="15">
        <f t="shared" si="0"/>
        <v>200</v>
      </c>
      <c r="I61" s="15">
        <v>34923255</v>
      </c>
      <c r="J61" s="15">
        <f t="shared" si="1"/>
        <v>200</v>
      </c>
      <c r="K61" s="15">
        <f t="shared" si="2"/>
        <v>0</v>
      </c>
      <c r="L61" s="15">
        <f t="shared" si="3"/>
        <v>34923055</v>
      </c>
    </row>
    <row r="62" spans="1:12" ht="45">
      <c r="A62" s="15">
        <v>60</v>
      </c>
      <c r="B62" s="40" t="s">
        <v>118</v>
      </c>
      <c r="C62" s="15">
        <v>358</v>
      </c>
      <c r="D62" s="15">
        <v>129553</v>
      </c>
      <c r="E62" s="15">
        <v>19123</v>
      </c>
      <c r="F62" s="15">
        <v>-2</v>
      </c>
      <c r="G62" s="15">
        <v>0</v>
      </c>
      <c r="H62" s="15">
        <f t="shared" si="0"/>
        <v>4951341</v>
      </c>
      <c r="I62" s="15">
        <v>0</v>
      </c>
      <c r="J62" s="15">
        <f t="shared" si="1"/>
        <v>0</v>
      </c>
      <c r="K62" s="15">
        <f t="shared" si="2"/>
        <v>4951341</v>
      </c>
      <c r="L62" s="15">
        <f t="shared" si="3"/>
        <v>0</v>
      </c>
    </row>
    <row r="63" spans="1:12" ht="30">
      <c r="A63" s="15">
        <v>61</v>
      </c>
      <c r="B63" s="40" t="s">
        <v>130</v>
      </c>
      <c r="C63" s="15">
        <v>1</v>
      </c>
      <c r="D63" s="15">
        <v>0</v>
      </c>
      <c r="E63" s="15">
        <v>0</v>
      </c>
      <c r="F63" s="15">
        <v>0</v>
      </c>
      <c r="G63" s="15">
        <v>0</v>
      </c>
      <c r="H63" s="15">
        <f t="shared" si="0"/>
        <v>50</v>
      </c>
      <c r="I63" s="15">
        <v>0</v>
      </c>
      <c r="J63" s="15">
        <f t="shared" si="1"/>
        <v>0</v>
      </c>
      <c r="K63" s="15">
        <f t="shared" si="2"/>
        <v>50</v>
      </c>
      <c r="L63" s="15">
        <f t="shared" si="3"/>
        <v>0</v>
      </c>
    </row>
    <row r="64" spans="1:12" ht="90">
      <c r="A64" s="15">
        <v>62</v>
      </c>
      <c r="B64" s="40" t="s">
        <v>889</v>
      </c>
      <c r="C64" s="15">
        <v>0</v>
      </c>
      <c r="D64" s="15">
        <v>2384</v>
      </c>
      <c r="E64" s="15">
        <v>0</v>
      </c>
      <c r="F64" s="15">
        <v>0</v>
      </c>
      <c r="G64" s="15">
        <v>0</v>
      </c>
      <c r="H64" s="15">
        <f t="shared" si="0"/>
        <v>95360</v>
      </c>
      <c r="I64" s="15">
        <v>0</v>
      </c>
      <c r="J64" s="15">
        <f t="shared" si="1"/>
        <v>0</v>
      </c>
      <c r="K64" s="15">
        <f t="shared" si="2"/>
        <v>95360</v>
      </c>
      <c r="L64" s="15">
        <f t="shared" si="3"/>
        <v>0</v>
      </c>
    </row>
    <row r="65" spans="1:12" ht="90">
      <c r="A65" s="15">
        <v>63</v>
      </c>
      <c r="B65" s="40" t="s">
        <v>839</v>
      </c>
      <c r="C65" s="15">
        <v>0</v>
      </c>
      <c r="D65" s="15">
        <v>56647</v>
      </c>
      <c r="E65" s="15">
        <v>239</v>
      </c>
      <c r="F65" s="15">
        <v>-1</v>
      </c>
      <c r="G65" s="15">
        <v>0</v>
      </c>
      <c r="H65" s="15">
        <f t="shared" si="0"/>
        <v>2262733</v>
      </c>
      <c r="I65" s="15">
        <v>0</v>
      </c>
      <c r="J65" s="15">
        <f t="shared" si="1"/>
        <v>0</v>
      </c>
      <c r="K65" s="15">
        <f t="shared" si="2"/>
        <v>2262733</v>
      </c>
      <c r="L65" s="15">
        <f t="shared" si="3"/>
        <v>0</v>
      </c>
    </row>
    <row r="66" spans="1:12" ht="30">
      <c r="A66" s="15">
        <v>64</v>
      </c>
      <c r="B66" s="40" t="s">
        <v>126</v>
      </c>
      <c r="C66" s="15">
        <v>303</v>
      </c>
      <c r="D66" s="15">
        <v>240085</v>
      </c>
      <c r="E66" s="15">
        <v>75</v>
      </c>
      <c r="F66" s="15">
        <v>410</v>
      </c>
      <c r="G66" s="15">
        <v>0</v>
      </c>
      <c r="H66" s="15">
        <f t="shared" si="0"/>
        <v>9633975</v>
      </c>
      <c r="I66" s="15">
        <v>0</v>
      </c>
      <c r="J66" s="15">
        <f t="shared" si="1"/>
        <v>0</v>
      </c>
      <c r="K66" s="15">
        <f t="shared" si="2"/>
        <v>9633975</v>
      </c>
      <c r="L66" s="15">
        <f t="shared" si="3"/>
        <v>0</v>
      </c>
    </row>
    <row r="67" spans="1:12" ht="60">
      <c r="A67" s="15">
        <v>65</v>
      </c>
      <c r="B67" s="40" t="s">
        <v>458</v>
      </c>
      <c r="C67" s="15">
        <v>0</v>
      </c>
      <c r="D67" s="15">
        <v>1514</v>
      </c>
      <c r="E67" s="15">
        <v>771</v>
      </c>
      <c r="F67" s="15">
        <v>0</v>
      </c>
      <c r="G67" s="15">
        <v>0</v>
      </c>
      <c r="H67" s="15">
        <f t="shared" si="0"/>
        <v>50537</v>
      </c>
      <c r="I67" s="15">
        <v>0</v>
      </c>
      <c r="J67" s="15">
        <f t="shared" si="1"/>
        <v>0</v>
      </c>
      <c r="K67" s="15">
        <f t="shared" si="2"/>
        <v>50537</v>
      </c>
      <c r="L67" s="15">
        <f t="shared" si="3"/>
        <v>0</v>
      </c>
    </row>
    <row r="68" spans="1:12" ht="45">
      <c r="A68" s="15">
        <v>66</v>
      </c>
      <c r="B68" s="40" t="s">
        <v>454</v>
      </c>
      <c r="C68" s="15">
        <v>0</v>
      </c>
      <c r="D68" s="15">
        <v>3298</v>
      </c>
      <c r="E68" s="15">
        <v>637</v>
      </c>
      <c r="F68" s="15">
        <v>0</v>
      </c>
      <c r="G68" s="15">
        <v>0</v>
      </c>
      <c r="H68" s="15">
        <f t="shared" ref="H68:H70" si="4">C68*50+D68*40-E68*13+F68*40-G68</f>
        <v>123639</v>
      </c>
      <c r="I68" s="15">
        <v>294342</v>
      </c>
      <c r="J68" s="15">
        <f t="shared" ref="J68:J71" si="5">IF(I68&lt;H68,I68,H68)</f>
        <v>123639</v>
      </c>
      <c r="K68" s="15">
        <f t="shared" ref="K68:K71" si="6">H68-J68</f>
        <v>0</v>
      </c>
      <c r="L68" s="15">
        <f t="shared" ref="L68:L71" si="7">I68-J68</f>
        <v>170703</v>
      </c>
    </row>
    <row r="69" spans="1:12" ht="105">
      <c r="A69" s="15">
        <v>67</v>
      </c>
      <c r="B69" s="40" t="s">
        <v>689</v>
      </c>
      <c r="C69" s="15">
        <v>0</v>
      </c>
      <c r="D69" s="15">
        <v>143973</v>
      </c>
      <c r="E69" s="15">
        <v>6183</v>
      </c>
      <c r="F69" s="15">
        <v>0</v>
      </c>
      <c r="G69" s="15">
        <v>0</v>
      </c>
      <c r="H69" s="15">
        <f t="shared" si="4"/>
        <v>5678541</v>
      </c>
      <c r="I69" s="15">
        <v>0</v>
      </c>
      <c r="J69" s="15">
        <f t="shared" si="5"/>
        <v>0</v>
      </c>
      <c r="K69" s="15">
        <f t="shared" si="6"/>
        <v>5678541</v>
      </c>
      <c r="L69" s="15">
        <f t="shared" si="7"/>
        <v>0</v>
      </c>
    </row>
    <row r="70" spans="1:12" ht="45">
      <c r="A70" s="15">
        <v>68</v>
      </c>
      <c r="B70" s="40" t="s">
        <v>989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f t="shared" si="4"/>
        <v>0</v>
      </c>
      <c r="I70" s="15">
        <v>28770</v>
      </c>
      <c r="J70" s="15">
        <f t="shared" si="5"/>
        <v>0</v>
      </c>
      <c r="K70" s="15">
        <f t="shared" si="6"/>
        <v>0</v>
      </c>
      <c r="L70" s="15">
        <f t="shared" si="7"/>
        <v>28770</v>
      </c>
    </row>
    <row r="71" spans="1:12">
      <c r="A71" s="19"/>
      <c r="B71" s="38" t="s">
        <v>990</v>
      </c>
      <c r="C71" s="19">
        <f>SUM(C3:C70)</f>
        <v>4210</v>
      </c>
      <c r="D71" s="19">
        <f t="shared" ref="D71:L71" si="8">SUM(D3:D70)</f>
        <v>10337074</v>
      </c>
      <c r="E71" s="19">
        <f t="shared" si="8"/>
        <v>507391</v>
      </c>
      <c r="F71" s="19">
        <f t="shared" si="8"/>
        <v>365</v>
      </c>
      <c r="G71" s="19">
        <f t="shared" si="8"/>
        <v>5929</v>
      </c>
      <c r="H71" s="19">
        <f t="shared" si="8"/>
        <v>407106048</v>
      </c>
      <c r="I71" s="19">
        <f>SUM(I3:I70)</f>
        <v>39424946</v>
      </c>
      <c r="J71" s="19">
        <f t="shared" si="8"/>
        <v>204919</v>
      </c>
      <c r="K71" s="19">
        <f t="shared" si="8"/>
        <v>406901129</v>
      </c>
      <c r="L71" s="19">
        <f t="shared" si="8"/>
        <v>39220027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phase I</vt:lpstr>
      <vt:lpstr>phase II</vt:lpstr>
      <vt:lpstr>Recon for June </vt:lpstr>
      <vt:lpstr>celc</vt:lpstr>
      <vt:lpstr>Reg wise 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2016-09-12T11:57:59Z</dcterms:modified>
</cp:coreProperties>
</file>