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 activeTab="2"/>
  </bookViews>
  <sheets>
    <sheet name="Tech report  phase I" sheetId="1" r:id="rId1"/>
    <sheet name="Tech report phas II" sheetId="2" r:id="rId2"/>
    <sheet name="Reg-wise payment" sheetId="3" r:id="rId3"/>
  </sheets>
  <calcPr calcId="124519"/>
</workbook>
</file>

<file path=xl/calcChain.xml><?xml version="1.0" encoding="utf-8"?>
<calcChain xmlns="http://schemas.openxmlformats.org/spreadsheetml/2006/main">
  <c r="H64" i="3"/>
  <c r="F64"/>
  <c r="D64"/>
  <c r="C64"/>
  <c r="E63"/>
  <c r="G63" s="1"/>
  <c r="G62"/>
  <c r="I62" s="1"/>
  <c r="E62"/>
  <c r="G61"/>
  <c r="I61" s="1"/>
  <c r="E61"/>
  <c r="I60"/>
  <c r="J60" s="1"/>
  <c r="K60" s="1"/>
  <c r="G60"/>
  <c r="E60"/>
  <c r="E59"/>
  <c r="G59" s="1"/>
  <c r="E58"/>
  <c r="G58" s="1"/>
  <c r="G57"/>
  <c r="I57" s="1"/>
  <c r="E57"/>
  <c r="I56"/>
  <c r="J56" s="1"/>
  <c r="K56" s="1"/>
  <c r="G56"/>
  <c r="E56"/>
  <c r="E55"/>
  <c r="G55" s="1"/>
  <c r="E54"/>
  <c r="G54" s="1"/>
  <c r="G53"/>
  <c r="I53" s="1"/>
  <c r="E53"/>
  <c r="I52"/>
  <c r="J52" s="1"/>
  <c r="K52" s="1"/>
  <c r="G52"/>
  <c r="E52"/>
  <c r="E51"/>
  <c r="G51" s="1"/>
  <c r="E50"/>
  <c r="G50" s="1"/>
  <c r="G49"/>
  <c r="I49" s="1"/>
  <c r="E49"/>
  <c r="I48"/>
  <c r="J48" s="1"/>
  <c r="K48" s="1"/>
  <c r="G48"/>
  <c r="E48"/>
  <c r="E47"/>
  <c r="G47" s="1"/>
  <c r="E46"/>
  <c r="G46" s="1"/>
  <c r="G45"/>
  <c r="I45" s="1"/>
  <c r="E45"/>
  <c r="I44"/>
  <c r="J44" s="1"/>
  <c r="K44" s="1"/>
  <c r="G44"/>
  <c r="E44"/>
  <c r="E43"/>
  <c r="G43" s="1"/>
  <c r="E42"/>
  <c r="G42" s="1"/>
  <c r="G41"/>
  <c r="I41" s="1"/>
  <c r="E41"/>
  <c r="I40"/>
  <c r="J40" s="1"/>
  <c r="K40" s="1"/>
  <c r="G40"/>
  <c r="E40"/>
  <c r="E39"/>
  <c r="G39" s="1"/>
  <c r="E38"/>
  <c r="G38" s="1"/>
  <c r="G37"/>
  <c r="I37" s="1"/>
  <c r="E37"/>
  <c r="I36"/>
  <c r="J36" s="1"/>
  <c r="K36" s="1"/>
  <c r="G36"/>
  <c r="E36"/>
  <c r="E35"/>
  <c r="G35" s="1"/>
  <c r="E34"/>
  <c r="G34" s="1"/>
  <c r="G33"/>
  <c r="I33" s="1"/>
  <c r="E33"/>
  <c r="I32"/>
  <c r="J32" s="1"/>
  <c r="K32" s="1"/>
  <c r="G32"/>
  <c r="E32"/>
  <c r="E31"/>
  <c r="G31" s="1"/>
  <c r="E30"/>
  <c r="G30" s="1"/>
  <c r="G29"/>
  <c r="I29" s="1"/>
  <c r="E29"/>
  <c r="I28"/>
  <c r="J28" s="1"/>
  <c r="K28" s="1"/>
  <c r="G28"/>
  <c r="E28"/>
  <c r="E27"/>
  <c r="G27" s="1"/>
  <c r="E26"/>
  <c r="G26" s="1"/>
  <c r="G25"/>
  <c r="I25" s="1"/>
  <c r="E25"/>
  <c r="I24"/>
  <c r="J24" s="1"/>
  <c r="K24" s="1"/>
  <c r="G24"/>
  <c r="E24"/>
  <c r="E23"/>
  <c r="G23" s="1"/>
  <c r="E22"/>
  <c r="G22" s="1"/>
  <c r="G21"/>
  <c r="I21" s="1"/>
  <c r="E21"/>
  <c r="I20"/>
  <c r="J20" s="1"/>
  <c r="K20" s="1"/>
  <c r="G20"/>
  <c r="E20"/>
  <c r="E19"/>
  <c r="G19" s="1"/>
  <c r="E18"/>
  <c r="G18" s="1"/>
  <c r="G17"/>
  <c r="I17" s="1"/>
  <c r="E17"/>
  <c r="I16"/>
  <c r="J16" s="1"/>
  <c r="K16" s="1"/>
  <c r="G16"/>
  <c r="E16"/>
  <c r="E15"/>
  <c r="G15" s="1"/>
  <c r="E14"/>
  <c r="G14" s="1"/>
  <c r="G13"/>
  <c r="I13" s="1"/>
  <c r="E13"/>
  <c r="I12"/>
  <c r="J12" s="1"/>
  <c r="K12" s="1"/>
  <c r="G12"/>
  <c r="E12"/>
  <c r="E11"/>
  <c r="G11" s="1"/>
  <c r="E10"/>
  <c r="G10" s="1"/>
  <c r="G9"/>
  <c r="I9" s="1"/>
  <c r="E9"/>
  <c r="I8"/>
  <c r="J8" s="1"/>
  <c r="K8" s="1"/>
  <c r="G8"/>
  <c r="E8"/>
  <c r="E7"/>
  <c r="G7" s="1"/>
  <c r="E6"/>
  <c r="G6" s="1"/>
  <c r="G5"/>
  <c r="I5" s="1"/>
  <c r="E5"/>
  <c r="I4"/>
  <c r="J4" s="1"/>
  <c r="K4" s="1"/>
  <c r="G4"/>
  <c r="E4"/>
  <c r="E3"/>
  <c r="E64" s="1"/>
  <c r="I10" l="1"/>
  <c r="J10"/>
  <c r="K10" s="1"/>
  <c r="J15"/>
  <c r="K15" s="1"/>
  <c r="I15"/>
  <c r="I26"/>
  <c r="J26"/>
  <c r="K26" s="1"/>
  <c r="I31"/>
  <c r="J31" s="1"/>
  <c r="K31" s="1"/>
  <c r="I42"/>
  <c r="J42"/>
  <c r="K42" s="1"/>
  <c r="J47"/>
  <c r="K47" s="1"/>
  <c r="I47"/>
  <c r="I58"/>
  <c r="J58"/>
  <c r="K58" s="1"/>
  <c r="I14"/>
  <c r="J14" s="1"/>
  <c r="K14" s="1"/>
  <c r="I19"/>
  <c r="J19"/>
  <c r="K19" s="1"/>
  <c r="I30"/>
  <c r="J30" s="1"/>
  <c r="K30" s="1"/>
  <c r="I35"/>
  <c r="J35" s="1"/>
  <c r="K35" s="1"/>
  <c r="I46"/>
  <c r="J46" s="1"/>
  <c r="K46" s="1"/>
  <c r="I51"/>
  <c r="J51" s="1"/>
  <c r="K51" s="1"/>
  <c r="J7"/>
  <c r="K7" s="1"/>
  <c r="I7"/>
  <c r="I18"/>
  <c r="J18"/>
  <c r="K18" s="1"/>
  <c r="J23"/>
  <c r="K23" s="1"/>
  <c r="I23"/>
  <c r="I34"/>
  <c r="J34"/>
  <c r="K34" s="1"/>
  <c r="J39"/>
  <c r="K39" s="1"/>
  <c r="I39"/>
  <c r="I50"/>
  <c r="J50"/>
  <c r="K50" s="1"/>
  <c r="I55"/>
  <c r="J55" s="1"/>
  <c r="K55" s="1"/>
  <c r="I6"/>
  <c r="J6"/>
  <c r="K6" s="1"/>
  <c r="I11"/>
  <c r="J11" s="1"/>
  <c r="K11" s="1"/>
  <c r="I22"/>
  <c r="J22" s="1"/>
  <c r="K22" s="1"/>
  <c r="J27"/>
  <c r="K27" s="1"/>
  <c r="I27"/>
  <c r="I38"/>
  <c r="J38" s="1"/>
  <c r="K38" s="1"/>
  <c r="J43"/>
  <c r="K43" s="1"/>
  <c r="I43"/>
  <c r="I54"/>
  <c r="J54"/>
  <c r="K54" s="1"/>
  <c r="J59"/>
  <c r="K59" s="1"/>
  <c r="I59"/>
  <c r="I63"/>
  <c r="J63" s="1"/>
  <c r="K63" s="1"/>
  <c r="J62"/>
  <c r="K62" s="1"/>
  <c r="G3"/>
  <c r="J5"/>
  <c r="K5" s="1"/>
  <c r="J9"/>
  <c r="K9" s="1"/>
  <c r="J13"/>
  <c r="K13" s="1"/>
  <c r="J17"/>
  <c r="K17" s="1"/>
  <c r="J21"/>
  <c r="K21" s="1"/>
  <c r="J25"/>
  <c r="K25" s="1"/>
  <c r="J29"/>
  <c r="K29" s="1"/>
  <c r="J33"/>
  <c r="K33" s="1"/>
  <c r="J37"/>
  <c r="K37" s="1"/>
  <c r="J41"/>
  <c r="K41" s="1"/>
  <c r="J45"/>
  <c r="K45" s="1"/>
  <c r="J49"/>
  <c r="K49" s="1"/>
  <c r="J53"/>
  <c r="K53" s="1"/>
  <c r="J57"/>
  <c r="K57" s="1"/>
  <c r="J61"/>
  <c r="K61" s="1"/>
  <c r="G64" l="1"/>
  <c r="I3"/>
  <c r="I64" s="1"/>
  <c r="J3" l="1"/>
  <c r="J64" l="1"/>
  <c r="K3"/>
  <c r="K64" s="1"/>
</calcChain>
</file>

<file path=xl/sharedStrings.xml><?xml version="1.0" encoding="utf-8"?>
<sst xmlns="http://schemas.openxmlformats.org/spreadsheetml/2006/main" count="2941" uniqueCount="746">
  <si>
    <t>sl.no</t>
  </si>
  <si>
    <t>Registrar Name</t>
  </si>
  <si>
    <t>Aadhaar generation Phase-I(1-31)</t>
  </si>
  <si>
    <t xml:space="preserve"> Aadhaar generation Phase-II ( 1-31)</t>
  </si>
  <si>
    <t xml:space="preserve">Total Amount for Dec (1-31) </t>
  </si>
  <si>
    <t>Gross amount for the period Dec (1-15)</t>
  </si>
  <si>
    <t>Gross amount for the remaining period (16-31) Colmn 4-5</t>
  </si>
  <si>
    <t>Outstanding recoveries</t>
  </si>
  <si>
    <t xml:space="preserve">Net amount </t>
  </si>
  <si>
    <t>Recovery made in current sanction</t>
  </si>
  <si>
    <t>Balance recovery</t>
  </si>
  <si>
    <t>Allahabad Bank</t>
  </si>
  <si>
    <t>Atalji Janasnehi Dte, Karnataka</t>
  </si>
  <si>
    <t>Bank of Baroda</t>
  </si>
  <si>
    <t>Bank Of India</t>
  </si>
  <si>
    <t>Bank of Maharashtra</t>
  </si>
  <si>
    <t>Canara Bank</t>
  </si>
  <si>
    <t>Central Bank of India</t>
  </si>
  <si>
    <t>Civil Supplies - A&amp;N Islands</t>
  </si>
  <si>
    <t xml:space="preserve">CSC e-Governance  </t>
  </si>
  <si>
    <t>Delhi - NE DC</t>
  </si>
  <si>
    <t>Delhi - North DC</t>
  </si>
  <si>
    <t>Delhi- South DC</t>
  </si>
  <si>
    <t>Delhi SW DC</t>
  </si>
  <si>
    <t>Delhi- West DC</t>
  </si>
  <si>
    <t>Delhi-NW DC</t>
  </si>
  <si>
    <t>DENA BANK</t>
  </si>
  <si>
    <t>DITGovt of Jharkhand</t>
  </si>
  <si>
    <t>Dept of ITC Govt of Rajasthan</t>
  </si>
  <si>
    <t>FCR Govt of Haryana</t>
  </si>
  <si>
    <t>FCS Govt of Punjab</t>
  </si>
  <si>
    <t>Govt of A P</t>
  </si>
  <si>
    <t>Govt of Goa</t>
  </si>
  <si>
    <t>Govt of Gujarat</t>
  </si>
  <si>
    <t>Govt of H P</t>
  </si>
  <si>
    <t xml:space="preserve">Govt of Karnataka </t>
  </si>
  <si>
    <t>Govt of Kerala</t>
  </si>
  <si>
    <t>Govt of Maharashtra</t>
  </si>
  <si>
    <t>Govt of Sikkim - Dept of Econo</t>
  </si>
  <si>
    <t>Govt of UT of Chandigarh</t>
  </si>
  <si>
    <t>IDBI Bank ltd</t>
  </si>
  <si>
    <t>Indian Navy</t>
  </si>
  <si>
    <t>Indiapost</t>
  </si>
  <si>
    <t>ITCDepartment, Govt of AP</t>
  </si>
  <si>
    <t>Jharkhand</t>
  </si>
  <si>
    <t>Mission Convergence - GNCT Del</t>
  </si>
  <si>
    <t xml:space="preserve">NIELIT </t>
  </si>
  <si>
    <t xml:space="preserve">NSDL  </t>
  </si>
  <si>
    <t>Oriental Bank of Commerce</t>
  </si>
  <si>
    <t>Principal Revenue Commissioner, MP</t>
  </si>
  <si>
    <t>Project Coordinator,Madhya Pradesh</t>
  </si>
  <si>
    <t>Punjab and Sind Bank</t>
  </si>
  <si>
    <t>Rural Development Dept,  Bihar</t>
  </si>
  <si>
    <t>State Bank of India</t>
  </si>
  <si>
    <t>Union Bank</t>
  </si>
  <si>
    <t xml:space="preserve">UTI Infrastructure </t>
  </si>
  <si>
    <t>Punjab National Bank</t>
  </si>
  <si>
    <t>Delhi - Central DC</t>
  </si>
  <si>
    <t>State Bank of Bikaner &amp; Jaipur</t>
  </si>
  <si>
    <t>State Bank of Patiala</t>
  </si>
  <si>
    <t>UT of Daman &amp; Diu</t>
  </si>
  <si>
    <t>IGNOU</t>
  </si>
  <si>
    <t>Delhi - East DC</t>
  </si>
  <si>
    <t>Eastern Railway</t>
  </si>
  <si>
    <t>Govt of Madhya Pradesh</t>
  </si>
  <si>
    <t>Life Insurance Corporation</t>
  </si>
  <si>
    <t>RDD Govt of Tripura</t>
  </si>
  <si>
    <t>Syndicate Bank</t>
  </si>
  <si>
    <t>UT of Puducherry</t>
  </si>
  <si>
    <t>Delhi Urban Shelter Improvemen</t>
  </si>
  <si>
    <t>Indian Bank</t>
  </si>
  <si>
    <t>Delhi - ND DC</t>
  </si>
  <si>
    <t>Total</t>
  </si>
  <si>
    <t>Registrar ID</t>
  </si>
  <si>
    <t>EA_Code</t>
  </si>
  <si>
    <t>EA Name</t>
  </si>
  <si>
    <t>Aadhaar_Generated</t>
  </si>
  <si>
    <t>102</t>
  </si>
  <si>
    <t>Govt of Himachal Pradesh</t>
  </si>
  <si>
    <t>1093</t>
  </si>
  <si>
    <t>IL&amp;FS LTD</t>
  </si>
  <si>
    <t>1218</t>
  </si>
  <si>
    <t>Wipro Ltd</t>
  </si>
  <si>
    <t>103</t>
  </si>
  <si>
    <t>1007</t>
  </si>
  <si>
    <t>Alankit Assignments Limited</t>
  </si>
  <si>
    <t>1008</t>
  </si>
  <si>
    <t xml:space="preserve">Alankit Finsec Ltd </t>
  </si>
  <si>
    <t>1009</t>
  </si>
  <si>
    <t>Alankit Life Care Ltd</t>
  </si>
  <si>
    <t>1050</t>
  </si>
  <si>
    <t>Delhi Integrated MMTS Ltd</t>
  </si>
  <si>
    <t>1052</t>
  </si>
  <si>
    <t>Diwakar Commercials Pvt Ltd</t>
  </si>
  <si>
    <t>1211</t>
  </si>
  <si>
    <t>VIRGO SOFTECH LIMITED</t>
  </si>
  <si>
    <t>106</t>
  </si>
  <si>
    <t>1207</t>
  </si>
  <si>
    <t>Vakrangee Softwares Limited</t>
  </si>
  <si>
    <t>107</t>
  </si>
  <si>
    <t>1055</t>
  </si>
  <si>
    <t>eCentric solutions pvt ltd</t>
  </si>
  <si>
    <t>1119</t>
  </si>
  <si>
    <t>Matrix Processing House</t>
  </si>
  <si>
    <t>111</t>
  </si>
  <si>
    <t>1001</t>
  </si>
  <si>
    <t>4G IDENTITY SOLUTIONS</t>
  </si>
  <si>
    <t>116</t>
  </si>
  <si>
    <t>120</t>
  </si>
  <si>
    <t>1124</t>
  </si>
  <si>
    <t>MKS Enterprises</t>
  </si>
  <si>
    <t>1187</t>
  </si>
  <si>
    <t>Systematic &amp; Advance Const P L</t>
  </si>
  <si>
    <t>1213</t>
  </si>
  <si>
    <t>VISION COMPTECH INTEGRATOR LTD</t>
  </si>
  <si>
    <t>123</t>
  </si>
  <si>
    <t>125</t>
  </si>
  <si>
    <t>UT Of Daman and Diu</t>
  </si>
  <si>
    <t>127</t>
  </si>
  <si>
    <t>1057</t>
  </si>
  <si>
    <t>Eagle press pvt ltd</t>
  </si>
  <si>
    <t>1081</t>
  </si>
  <si>
    <t>GSS Infotech Ltd</t>
  </si>
  <si>
    <t>1104</t>
  </si>
  <si>
    <t>Karvy Computershare Private Li</t>
  </si>
  <si>
    <t>1171</t>
  </si>
  <si>
    <t>Smart Chip Limited</t>
  </si>
  <si>
    <t>1175</t>
  </si>
  <si>
    <t>SPANCO</t>
  </si>
  <si>
    <t>1180</t>
  </si>
  <si>
    <t>STRATEGIC OUTSOURCING SERVICE</t>
  </si>
  <si>
    <t>1190</t>
  </si>
  <si>
    <t>Tera Software Ltd</t>
  </si>
  <si>
    <t>1216</t>
  </si>
  <si>
    <t>Wep Solution India Limited</t>
  </si>
  <si>
    <t>2006</t>
  </si>
  <si>
    <t>Mahaonline Limited</t>
  </si>
  <si>
    <t>128</t>
  </si>
  <si>
    <t>Govt of Andhra Pradesh</t>
  </si>
  <si>
    <t>1027</t>
  </si>
  <si>
    <t>TechSmart India Pvt Ltd</t>
  </si>
  <si>
    <t>1079</t>
  </si>
  <si>
    <t>Gouthami Educational Society</t>
  </si>
  <si>
    <t>1080</t>
  </si>
  <si>
    <t>GrapeSoft</t>
  </si>
  <si>
    <t>1094</t>
  </si>
  <si>
    <t>INFRONICS SYSTEMS LTD</t>
  </si>
  <si>
    <t>1111</t>
  </si>
  <si>
    <t>Madras Security Printers Ltd</t>
  </si>
  <si>
    <t>1177</t>
  </si>
  <si>
    <t>SREEVEN INFOCOM LIMITED</t>
  </si>
  <si>
    <t>129</t>
  </si>
  <si>
    <t>1037</t>
  </si>
  <si>
    <t>COMAT TECHNOLOGIES P LTD</t>
  </si>
  <si>
    <t>1074</t>
  </si>
  <si>
    <t>GLODYNE TECHNOSERVE</t>
  </si>
  <si>
    <t>1096</t>
  </si>
  <si>
    <t>Integra Micro Systems Pvt.ltd</t>
  </si>
  <si>
    <t>130</t>
  </si>
  <si>
    <t>132</t>
  </si>
  <si>
    <t>2001</t>
  </si>
  <si>
    <t>Keltron</t>
  </si>
  <si>
    <t>2003</t>
  </si>
  <si>
    <t>Akshaya</t>
  </si>
  <si>
    <t>134</t>
  </si>
  <si>
    <t>135</t>
  </si>
  <si>
    <t>1092</t>
  </si>
  <si>
    <t>India Computer Technology</t>
  </si>
  <si>
    <t>201</t>
  </si>
  <si>
    <t>Registrar General India - BEL</t>
  </si>
  <si>
    <t>2007</t>
  </si>
  <si>
    <t xml:space="preserve">Swathy Smartcards Hi-Tech Pvt </t>
  </si>
  <si>
    <t>2009</t>
  </si>
  <si>
    <t>Manipur Electronics Dev Corp</t>
  </si>
  <si>
    <t>2010</t>
  </si>
  <si>
    <t>In Media Computer Services LLP</t>
  </si>
  <si>
    <t>202</t>
  </si>
  <si>
    <t>Registrar General India ECIL</t>
  </si>
  <si>
    <t>1040</t>
  </si>
  <si>
    <t>Computer LAB</t>
  </si>
  <si>
    <t>1058</t>
  </si>
  <si>
    <t>Eagle Software India Pvt. Ltd</t>
  </si>
  <si>
    <t>1145</t>
  </si>
  <si>
    <t>Pioneer E Labs limited</t>
  </si>
  <si>
    <t>2013</t>
  </si>
  <si>
    <t>Clairvoyance Technologies Pvt.</t>
  </si>
  <si>
    <t>2022</t>
  </si>
  <si>
    <t>SWISSTECH NPR 57CR PROJECT PVT</t>
  </si>
  <si>
    <t>203</t>
  </si>
  <si>
    <t>Registrar General of India ITI</t>
  </si>
  <si>
    <t>1062</t>
  </si>
  <si>
    <t>Emdee Digitronics Pvt.Ltd.</t>
  </si>
  <si>
    <t>1127</t>
  </si>
  <si>
    <t>Multiwave Innovation</t>
  </si>
  <si>
    <t>204</t>
  </si>
  <si>
    <t>Registrar General India BEL2</t>
  </si>
  <si>
    <t>2008</t>
  </si>
  <si>
    <t>Om Softwares</t>
  </si>
  <si>
    <t>512</t>
  </si>
  <si>
    <t>601</t>
  </si>
  <si>
    <t>1047</t>
  </si>
  <si>
    <t xml:space="preserve">DATASOFT COMPUTER SERVICES(P) </t>
  </si>
  <si>
    <t>1189</t>
  </si>
  <si>
    <t>Global Finsol Private Limited</t>
  </si>
  <si>
    <t>602</t>
  </si>
  <si>
    <t>1003</t>
  </si>
  <si>
    <t>A3 Logics  India  Ltd</t>
  </si>
  <si>
    <t>1071</t>
  </si>
  <si>
    <t>Frontech Systems Pvt Ltd</t>
  </si>
  <si>
    <t>1169</t>
  </si>
  <si>
    <t>SHRIKRISHNA KHANDASARI SUGAR M</t>
  </si>
  <si>
    <t>1178</t>
  </si>
  <si>
    <t>SREI INFRASTRUCTURE FINANCES L</t>
  </si>
  <si>
    <t>603</t>
  </si>
  <si>
    <t>1028</t>
  </si>
  <si>
    <t>CALANCE SOFTWARE PRIVATE LTD</t>
  </si>
  <si>
    <t>1088</t>
  </si>
  <si>
    <t>IAP COMPANY Pvt. Ltd</t>
  </si>
  <si>
    <t>1193</t>
  </si>
  <si>
    <t>The Peerless General Finance</t>
  </si>
  <si>
    <t>606</t>
  </si>
  <si>
    <t>608</t>
  </si>
  <si>
    <t>1046</t>
  </si>
  <si>
    <t>CSS TECHNERGY LIMITED</t>
  </si>
  <si>
    <t>610</t>
  </si>
  <si>
    <t>611</t>
  </si>
  <si>
    <t>1286</t>
  </si>
  <si>
    <t>Rosmerta technoliges Limited</t>
  </si>
  <si>
    <t>612</t>
  </si>
  <si>
    <t>614</t>
  </si>
  <si>
    <t>615</t>
  </si>
  <si>
    <t>616</t>
  </si>
  <si>
    <t>625</t>
  </si>
  <si>
    <t>803</t>
  </si>
  <si>
    <t>804</t>
  </si>
  <si>
    <t>1192</t>
  </si>
  <si>
    <t>The NSIC ltd</t>
  </si>
  <si>
    <t>1205</t>
  </si>
  <si>
    <t>UTI TECHNOLOGY SERVICES LIMITE</t>
  </si>
  <si>
    <t>1214</t>
  </si>
  <si>
    <t>WEBEL</t>
  </si>
  <si>
    <t>805</t>
  </si>
  <si>
    <t>806</t>
  </si>
  <si>
    <t>809</t>
  </si>
  <si>
    <t>811</t>
  </si>
  <si>
    <t>812</t>
  </si>
  <si>
    <t>1172</t>
  </si>
  <si>
    <t xml:space="preserve">Smart ID </t>
  </si>
  <si>
    <t>813</t>
  </si>
  <si>
    <t>814</t>
  </si>
  <si>
    <t>NSDL e-Governance Infrastructure Limited</t>
  </si>
  <si>
    <t>2017</t>
  </si>
  <si>
    <t>Karvy Data Management Services</t>
  </si>
  <si>
    <t>2019</t>
  </si>
  <si>
    <t>Abhipra Capital Ltd</t>
  </si>
  <si>
    <t>815</t>
  </si>
  <si>
    <t>Department of Information Technology Govt of Jhark</t>
  </si>
  <si>
    <t>1025</t>
  </si>
  <si>
    <t>Blue Circle Instrument</t>
  </si>
  <si>
    <t>Grand Total</t>
  </si>
  <si>
    <t>Aadhaar Generated</t>
  </si>
  <si>
    <t>000</t>
  </si>
  <si>
    <t>UIDAI-Registrar</t>
  </si>
  <si>
    <t>0000</t>
  </si>
  <si>
    <t>UIDAI-EA</t>
  </si>
  <si>
    <t>0102</t>
  </si>
  <si>
    <t>Department of IT, Govt. of HP</t>
  </si>
  <si>
    <t>1090</t>
  </si>
  <si>
    <t>i-Grandee SoftwareTechnologies</t>
  </si>
  <si>
    <t>1308</t>
  </si>
  <si>
    <t>Vayam technologies Ltd</t>
  </si>
  <si>
    <t>2054</t>
  </si>
  <si>
    <t>District Sukhmani Society Barnala Punjab</t>
  </si>
  <si>
    <t>2055</t>
  </si>
  <si>
    <t>District Sukhmani Society Tarn Taran Punjab</t>
  </si>
  <si>
    <t>2056</t>
  </si>
  <si>
    <t>District Sukhmani Society Amritsar Punjab</t>
  </si>
  <si>
    <t>2057</t>
  </si>
  <si>
    <t>District Sukhmani Society Bathinda Punjab</t>
  </si>
  <si>
    <t>2058</t>
  </si>
  <si>
    <t>Sukhmani Society For Citizens Services Faridkot Pu</t>
  </si>
  <si>
    <t>2059</t>
  </si>
  <si>
    <t>District Sukhmani Society Fatehgarh Sahib Punjab</t>
  </si>
  <si>
    <t>2060</t>
  </si>
  <si>
    <t>District Sukhmani Society Fazilka Punjab</t>
  </si>
  <si>
    <t>2061</t>
  </si>
  <si>
    <t>District Sukhmani Society Ferozepur Punjab</t>
  </si>
  <si>
    <t>2062</t>
  </si>
  <si>
    <t>Sukhmani Society For Citizen Services Gurdaspur Pu</t>
  </si>
  <si>
    <t>2063</t>
  </si>
  <si>
    <t>Suwidha Society Hoshiarpur Punjab</t>
  </si>
  <si>
    <t>2064</t>
  </si>
  <si>
    <t>District Sukhmani Society For Citizen Services Man</t>
  </si>
  <si>
    <t>2065</t>
  </si>
  <si>
    <t>District Sukhmani Society Sri Muktsar Sahib Punjab</t>
  </si>
  <si>
    <t>2066</t>
  </si>
  <si>
    <t>District Sukhmani Society Patiala Punjab</t>
  </si>
  <si>
    <t>2067</t>
  </si>
  <si>
    <t>District Sukhmani Society Pathankot Punjab</t>
  </si>
  <si>
    <t>2068</t>
  </si>
  <si>
    <t>District Sukhmani Society Rupnagar Punjab</t>
  </si>
  <si>
    <t>2069</t>
  </si>
  <si>
    <t>District Sukhmani Society For Citizen Services SAS</t>
  </si>
  <si>
    <t>2070</t>
  </si>
  <si>
    <t>District Sukhmani Society Sangrur Punjab</t>
  </si>
  <si>
    <t>2071</t>
  </si>
  <si>
    <t>District Sukhmani Society For Citizen Services Naw</t>
  </si>
  <si>
    <t>2072</t>
  </si>
  <si>
    <t>District Sukhmani Society, Jalandhar, Punjab</t>
  </si>
  <si>
    <t>2073</t>
  </si>
  <si>
    <t>District Sukhmani Society, Ludhiana, Punjab</t>
  </si>
  <si>
    <t>2074</t>
  </si>
  <si>
    <t>Sukhmani Society For Citizen Services, Kapurthala,</t>
  </si>
  <si>
    <t>2075</t>
  </si>
  <si>
    <t>District Sukhmani Society, Moga, Punjab</t>
  </si>
  <si>
    <t>1329</t>
  </si>
  <si>
    <t>Radiant Info Systems Ltd</t>
  </si>
  <si>
    <t>1385</t>
  </si>
  <si>
    <t>SoftAge Information Technology Limited</t>
  </si>
  <si>
    <t>1387</t>
  </si>
  <si>
    <t>4G INFORMATICS</t>
  </si>
  <si>
    <t>1400</t>
  </si>
  <si>
    <t>Academy of Management Studies</t>
  </si>
  <si>
    <t>2092</t>
  </si>
  <si>
    <t>District IT Society Ambala</t>
  </si>
  <si>
    <t>2093</t>
  </si>
  <si>
    <t>District IT Society Bhiwani</t>
  </si>
  <si>
    <t>2094</t>
  </si>
  <si>
    <t>District IT Society Faridabad</t>
  </si>
  <si>
    <t>2095</t>
  </si>
  <si>
    <t>District IT Society Fatehabad</t>
  </si>
  <si>
    <t>2096</t>
  </si>
  <si>
    <t>District IT Society Gurgaon</t>
  </si>
  <si>
    <t>2097</t>
  </si>
  <si>
    <t>District IT Society Hisar</t>
  </si>
  <si>
    <t>2098</t>
  </si>
  <si>
    <t>District IT Society Jhajjar</t>
  </si>
  <si>
    <t>2099</t>
  </si>
  <si>
    <t>District IT Society Jind</t>
  </si>
  <si>
    <t>2100</t>
  </si>
  <si>
    <t>District IT Society Kaithal</t>
  </si>
  <si>
    <t>2101</t>
  </si>
  <si>
    <t>District IT Society Karnal</t>
  </si>
  <si>
    <t>2102</t>
  </si>
  <si>
    <t>District IT Society Kurukshetra</t>
  </si>
  <si>
    <t>2103</t>
  </si>
  <si>
    <t>District IT Society Mahendragarh</t>
  </si>
  <si>
    <t>2104</t>
  </si>
  <si>
    <t>District IT Society Mewat</t>
  </si>
  <si>
    <t>2105</t>
  </si>
  <si>
    <t>District IT Society Palwal</t>
  </si>
  <si>
    <t>2106</t>
  </si>
  <si>
    <t>District IT Society Panchkula</t>
  </si>
  <si>
    <t>2107</t>
  </si>
  <si>
    <t>District IT Society Panipat</t>
  </si>
  <si>
    <t>2108</t>
  </si>
  <si>
    <t>District IT Society Rewari</t>
  </si>
  <si>
    <t>2109</t>
  </si>
  <si>
    <t>District IT Society Rohtak</t>
  </si>
  <si>
    <t>2110</t>
  </si>
  <si>
    <t>District IT Society Sirsa</t>
  </si>
  <si>
    <t>2111</t>
  </si>
  <si>
    <t>District IT Society Sonipat</t>
  </si>
  <si>
    <t>2112</t>
  </si>
  <si>
    <t>District IT Society Yamuna Nagar</t>
  </si>
  <si>
    <t>1366</t>
  </si>
  <si>
    <t>NVR &amp; ASSOCIATES LIMITED</t>
  </si>
  <si>
    <t>108</t>
  </si>
  <si>
    <t>1018</t>
  </si>
  <si>
    <t>ATISHAY INFOTECH PVT. LTD.</t>
  </si>
  <si>
    <t>1020</t>
  </si>
  <si>
    <t>AVVAS INFOTECH PVT  LTD</t>
  </si>
  <si>
    <t>1042</t>
  </si>
  <si>
    <t>COMTECH INSTITUTE OFTECHNOLOGY</t>
  </si>
  <si>
    <t>1067</t>
  </si>
  <si>
    <t xml:space="preserve">FINANCIAL INFORMATION NETWORK </t>
  </si>
  <si>
    <t>1237</t>
  </si>
  <si>
    <t xml:space="preserve">Business Information Processing Services </t>
  </si>
  <si>
    <t>1249</t>
  </si>
  <si>
    <t xml:space="preserve">Gujarat Infotech Ltd. </t>
  </si>
  <si>
    <t>1300</t>
  </si>
  <si>
    <t>Transline Technologies P Ltd</t>
  </si>
  <si>
    <t>1364</t>
  </si>
  <si>
    <t>Gem Computers</t>
  </si>
  <si>
    <t>1370</t>
  </si>
  <si>
    <t>UMC Technologies Pvt. Ltd</t>
  </si>
  <si>
    <t>1406</t>
  </si>
  <si>
    <t>Binary Systems</t>
  </si>
  <si>
    <t>1409</t>
  </si>
  <si>
    <t>SGS INDIA PVT LTD</t>
  </si>
  <si>
    <t>1415</t>
  </si>
  <si>
    <t>SAR Technology</t>
  </si>
  <si>
    <t>1420</t>
  </si>
  <si>
    <t>MEGHA VINCOM PVT LTD</t>
  </si>
  <si>
    <t>1427</t>
  </si>
  <si>
    <t>Virinchi Technologies Ltd</t>
  </si>
  <si>
    <t>1428</t>
  </si>
  <si>
    <t>Osiris Infotech Pvt. Ltd.</t>
  </si>
  <si>
    <t>1429</t>
  </si>
  <si>
    <t>Radiant Haroti Industries India Ltd</t>
  </si>
  <si>
    <t>1435</t>
  </si>
  <si>
    <t>Ricoh India Limited</t>
  </si>
  <si>
    <t>1439</t>
  </si>
  <si>
    <t>M/s Sanish Choudhary</t>
  </si>
  <si>
    <t>2034</t>
  </si>
  <si>
    <t>CMS Computers Ltd</t>
  </si>
  <si>
    <t>2036</t>
  </si>
  <si>
    <t>AKSH OPTIFIBRE LIMITED</t>
  </si>
  <si>
    <t>2091</t>
  </si>
  <si>
    <t>Rajcomp Info Services Ltd</t>
  </si>
  <si>
    <t>110</t>
  </si>
  <si>
    <t>Rural Development Dept, Govt. of Bihar</t>
  </si>
  <si>
    <t>1307</t>
  </si>
  <si>
    <t>Urmila Info solution</t>
  </si>
  <si>
    <t>1358</t>
  </si>
  <si>
    <t>Bloom Solutions Pvt Ltd</t>
  </si>
  <si>
    <t>1445</t>
  </si>
  <si>
    <t>Orion Security Solutions Private Ltd</t>
  </si>
  <si>
    <t>1448</t>
  </si>
  <si>
    <t>M2C Private Solution</t>
  </si>
  <si>
    <t>1460</t>
  </si>
  <si>
    <t>Omnitech Infosolutions Ltd</t>
  </si>
  <si>
    <t>1488</t>
  </si>
  <si>
    <t>Sarvalabh Global Foundation</t>
  </si>
  <si>
    <t>0111</t>
  </si>
  <si>
    <t>Department of Economics Statistics  Monitoring and</t>
  </si>
  <si>
    <t>1129</t>
  </si>
  <si>
    <t>Nevaeh Technology Pvt. Ltd.</t>
  </si>
  <si>
    <t>124</t>
  </si>
  <si>
    <t>1293</t>
  </si>
  <si>
    <t>Silver Touch Technologies Ltd</t>
  </si>
  <si>
    <t>0125</t>
  </si>
  <si>
    <t>UT of Daman and Diu</t>
  </si>
  <si>
    <t>0127</t>
  </si>
  <si>
    <t>SETU MAHARASHTRA</t>
  </si>
  <si>
    <t>1338</t>
  </si>
  <si>
    <t>Netlink software Pvt Ltd</t>
  </si>
  <si>
    <t>2032</t>
  </si>
  <si>
    <t>SHREERAM PRINTING PRESS</t>
  </si>
  <si>
    <t>2037</t>
  </si>
  <si>
    <t>M/s. Vidya Online  Pune</t>
  </si>
  <si>
    <t>2038</t>
  </si>
  <si>
    <t>M/S King Computer System pvt Ltd</t>
  </si>
  <si>
    <t>2039</t>
  </si>
  <si>
    <t>Rudranee Infotech Ltd</t>
  </si>
  <si>
    <t>2048</t>
  </si>
  <si>
    <t>Bharat Technical Solutions Private Limited</t>
  </si>
  <si>
    <t>2049</t>
  </si>
  <si>
    <t>Vidarbha Infotech Pvt Ltd</t>
  </si>
  <si>
    <t>2050</t>
  </si>
  <si>
    <t>SILVER JUBILEE MOTORS LTD.</t>
  </si>
  <si>
    <t>0129</t>
  </si>
  <si>
    <t>Centre for e-Governance, GOK</t>
  </si>
  <si>
    <t>1118</t>
  </si>
  <si>
    <t>MARS Telecom Systems Pvt Ltd</t>
  </si>
  <si>
    <t>1316</t>
  </si>
  <si>
    <t>BNR UDYOG LIMITED</t>
  </si>
  <si>
    <t>1320</t>
  </si>
  <si>
    <t>Ninestars Information Technologies Ltd</t>
  </si>
  <si>
    <t>1377</t>
  </si>
  <si>
    <t>Origin ITFS Pvt Ltd</t>
  </si>
  <si>
    <t>2086</t>
  </si>
  <si>
    <t>EDCS GOK</t>
  </si>
  <si>
    <t>136</t>
  </si>
  <si>
    <t>Principal Revenue Commissioner, Dept of Revenue, G</t>
  </si>
  <si>
    <t>1108</t>
  </si>
  <si>
    <t>LYRA  CONSULTANCY SERVICE</t>
  </si>
  <si>
    <t>1142</t>
  </si>
  <si>
    <t xml:space="preserve">OSWAL COMPUTERS &amp; CONSULTANTS </t>
  </si>
  <si>
    <t>1317</t>
  </si>
  <si>
    <t xml:space="preserve">GDC Advertising Pvt. Limited </t>
  </si>
  <si>
    <t>2020</t>
  </si>
  <si>
    <t>Vedavaag Systems Limited</t>
  </si>
  <si>
    <t>2046</t>
  </si>
  <si>
    <t>K W Consulting P Ltd</t>
  </si>
  <si>
    <t>138</t>
  </si>
  <si>
    <t>0138</t>
  </si>
  <si>
    <t>Department of IT, Chandigarh</t>
  </si>
  <si>
    <t>200</t>
  </si>
  <si>
    <t>Registrar General India Others</t>
  </si>
  <si>
    <t>1355</t>
  </si>
  <si>
    <t>COMTECHINFO SOLUTIONS PVT.LTD</t>
  </si>
  <si>
    <t>2114</t>
  </si>
  <si>
    <t>Pariza Enterprises</t>
  </si>
  <si>
    <t>0202</t>
  </si>
  <si>
    <t>ECIL</t>
  </si>
  <si>
    <t>1164</t>
  </si>
  <si>
    <t>SARADA SYSTEMS</t>
  </si>
  <si>
    <t>1215</t>
  </si>
  <si>
    <t>WEBEL TECHNOLOGY LIMITED</t>
  </si>
  <si>
    <t>1221</t>
  </si>
  <si>
    <t>Nielsen  India  Private Limited</t>
  </si>
  <si>
    <t>1239</t>
  </si>
  <si>
    <t>Chinar Construction Company Prime agency</t>
  </si>
  <si>
    <t>1346</t>
  </si>
  <si>
    <t>Integrated Systems &amp; Services</t>
  </si>
  <si>
    <t>1490</t>
  </si>
  <si>
    <t>Techno Bytes Information Pvt. Ltd</t>
  </si>
  <si>
    <t>2021</t>
  </si>
  <si>
    <t>Krishna Infotech</t>
  </si>
  <si>
    <t>2023</t>
  </si>
  <si>
    <t>Quick Data IT Services Pvt Ltd</t>
  </si>
  <si>
    <t>2026</t>
  </si>
  <si>
    <t>Mphasis Ltd</t>
  </si>
  <si>
    <t>2028</t>
  </si>
  <si>
    <t>BUSINESS INFORMATION PROCESSING SERVICES</t>
  </si>
  <si>
    <t>2031</t>
  </si>
  <si>
    <t>Esoft Consulting Limited</t>
  </si>
  <si>
    <t>1110</t>
  </si>
  <si>
    <t>MACRO INFOTECH PVT LTD</t>
  </si>
  <si>
    <t>1183</t>
  </si>
  <si>
    <t>Swiss Tech India Pvt Ltd</t>
  </si>
  <si>
    <t>2027</t>
  </si>
  <si>
    <t>CommunitiWorks Welfare Society</t>
  </si>
  <si>
    <t>2030</t>
  </si>
  <si>
    <t>Webx Technologies Private Limited</t>
  </si>
  <si>
    <t>2043</t>
  </si>
  <si>
    <t>SNR Edatas Pvt Ltd</t>
  </si>
  <si>
    <t>0204</t>
  </si>
  <si>
    <t>Bharat Electronics Limited</t>
  </si>
  <si>
    <t>1208</t>
  </si>
  <si>
    <t>VEETECHNOLOGIES PVT. LTD</t>
  </si>
  <si>
    <t>1349</t>
  </si>
  <si>
    <t>UNITED DATA SERVICES PRIVATE LIMITED</t>
  </si>
  <si>
    <t>2024</t>
  </si>
  <si>
    <t>Vansh Infotech Pvt Ltd</t>
  </si>
  <si>
    <t>2040</t>
  </si>
  <si>
    <t>Viesa Technologies</t>
  </si>
  <si>
    <t>206</t>
  </si>
  <si>
    <t>CSC e-Governance Services India Limited</t>
  </si>
  <si>
    <t>0206</t>
  </si>
  <si>
    <t>1012</t>
  </si>
  <si>
    <t>APOnline Limited</t>
  </si>
  <si>
    <t>1116</t>
  </si>
  <si>
    <t>MANTRA SOFTTECH (INDIA) PVTLTD</t>
  </si>
  <si>
    <t>1212</t>
  </si>
  <si>
    <t>VISESH INFOTECNICS LIMITED</t>
  </si>
  <si>
    <t>1277</t>
  </si>
  <si>
    <t>Network for Information &amp; Computer</t>
  </si>
  <si>
    <t>1325</t>
  </si>
  <si>
    <t>Alankit Limited</t>
  </si>
  <si>
    <t>1335</t>
  </si>
  <si>
    <t>Sri Ramraja Sarkar Lok Kalyan Trust</t>
  </si>
  <si>
    <t>1402</t>
  </si>
  <si>
    <t>A-Onerealtors Pvt Ltd</t>
  </si>
  <si>
    <t>1404</t>
  </si>
  <si>
    <t xml:space="preserve">Promind Solutions P Limited </t>
  </si>
  <si>
    <t>1408</t>
  </si>
  <si>
    <t>Zephyr System Pvt.Ltd.</t>
  </si>
  <si>
    <t>1410</t>
  </si>
  <si>
    <t>Super Printers</t>
  </si>
  <si>
    <t>1416</t>
  </si>
  <si>
    <t>Utility Forms Pvt Ltd</t>
  </si>
  <si>
    <t>1442</t>
  </si>
  <si>
    <t>HyperSoft Technologies Ltd</t>
  </si>
  <si>
    <t>1444</t>
  </si>
  <si>
    <t>National Cooperative Consumers Federation of India</t>
  </si>
  <si>
    <t>1446</t>
  </si>
  <si>
    <t>Janta Silikon Consortium</t>
  </si>
  <si>
    <t>1447</t>
  </si>
  <si>
    <t>Ecartes Technology Pvt. Ltd</t>
  </si>
  <si>
    <t>1450</t>
  </si>
  <si>
    <t>Yash Ornaments Pvt. Ltd</t>
  </si>
  <si>
    <t>1451</t>
  </si>
  <si>
    <t>Raj Construction Co.</t>
  </si>
  <si>
    <t>1452</t>
  </si>
  <si>
    <t>Amar Constructions</t>
  </si>
  <si>
    <t>1457</t>
  </si>
  <si>
    <t>Jeevan Deep Charitable Society</t>
  </si>
  <si>
    <t>1458</t>
  </si>
  <si>
    <t>Excel Technovation Pvt. Ltd</t>
  </si>
  <si>
    <t>1462</t>
  </si>
  <si>
    <t>Home Life Buildcon Pvt Ltd</t>
  </si>
  <si>
    <t>1468</t>
  </si>
  <si>
    <t>Mahamritunjay Traders</t>
  </si>
  <si>
    <t>1469</t>
  </si>
  <si>
    <t>Twinstar Industries Ltd.</t>
  </si>
  <si>
    <t>1470</t>
  </si>
  <si>
    <t>Digitcom Systems Pvt. Ltd.</t>
  </si>
  <si>
    <t>1471</t>
  </si>
  <si>
    <t>Murano India Pvt Ltd</t>
  </si>
  <si>
    <t>1472</t>
  </si>
  <si>
    <t>Prakash Computer Services</t>
  </si>
  <si>
    <t>1481</t>
  </si>
  <si>
    <t>Sanghavi Computer Centre Private Ltd</t>
  </si>
  <si>
    <t>1483</t>
  </si>
  <si>
    <t>Estex Telecom Pvt Ltd</t>
  </si>
  <si>
    <t>1485</t>
  </si>
  <si>
    <t>Saket Advertising Pvt. Ltd</t>
  </si>
  <si>
    <t>1487</t>
  </si>
  <si>
    <t>P-Net Solutions Limited</t>
  </si>
  <si>
    <t>1489</t>
  </si>
  <si>
    <t>Maxout Infrastructure Private Limited</t>
  </si>
  <si>
    <t>1492</t>
  </si>
  <si>
    <t>NumberTree Advisors Private Limited</t>
  </si>
  <si>
    <t>2029</t>
  </si>
  <si>
    <t>A I Soc for Electronics and Comp Tech</t>
  </si>
  <si>
    <t>2033</t>
  </si>
  <si>
    <t>BASIX</t>
  </si>
  <si>
    <t>2035</t>
  </si>
  <si>
    <t>Reliance Communication Limited</t>
  </si>
  <si>
    <t>2041</t>
  </si>
  <si>
    <t xml:space="preserve">VIKALP MULTIMEDIA </t>
  </si>
  <si>
    <t>2042</t>
  </si>
  <si>
    <t>United Telecoms e-Services Pvt Ltd</t>
  </si>
  <si>
    <t>2044</t>
  </si>
  <si>
    <t>Intelligent Communication Sys India Ltd</t>
  </si>
  <si>
    <t>2078</t>
  </si>
  <si>
    <t>Sahaj e-Village Limited</t>
  </si>
  <si>
    <t>2080</t>
  </si>
  <si>
    <t>Nekton IT India Pvt Ltd.</t>
  </si>
  <si>
    <t>2082</t>
  </si>
  <si>
    <t>Conatus Infocom Pvt. Ltd</t>
  </si>
  <si>
    <t>2083</t>
  </si>
  <si>
    <t>SRR Infotech</t>
  </si>
  <si>
    <t>2084</t>
  </si>
  <si>
    <t>CHIPS</t>
  </si>
  <si>
    <t>2085</t>
  </si>
  <si>
    <t>NPS Technologies Pvt. Ltd</t>
  </si>
  <si>
    <t>2087</t>
  </si>
  <si>
    <t>Computer Print</t>
  </si>
  <si>
    <t>2089</t>
  </si>
  <si>
    <t>Vigilant Corporate Services Pvt Ltd</t>
  </si>
  <si>
    <t>2113</t>
  </si>
  <si>
    <t>KDS Services Private Limited</t>
  </si>
  <si>
    <t>207</t>
  </si>
  <si>
    <t>UTI Infrastructure Technology &amp; Services Limited</t>
  </si>
  <si>
    <t>1432</t>
  </si>
  <si>
    <t>Houston Technologies Limited</t>
  </si>
  <si>
    <t>1491</t>
  </si>
  <si>
    <t>Shubh Enterprises</t>
  </si>
  <si>
    <t>1034</t>
  </si>
  <si>
    <t>CHESSY CONSULTANTS PVT LTD</t>
  </si>
  <si>
    <t>1098</t>
  </si>
  <si>
    <t>ITI LIMITED</t>
  </si>
  <si>
    <t>1149</t>
  </si>
  <si>
    <t>PROTEX COMPUTER PVT LTD</t>
  </si>
  <si>
    <t>1315</t>
  </si>
  <si>
    <t xml:space="preserve">Akanksha International </t>
  </si>
  <si>
    <t>605</t>
  </si>
  <si>
    <t>1360</t>
  </si>
  <si>
    <t>Redim Software Technologies Pvt Ltd</t>
  </si>
  <si>
    <t>1369</t>
  </si>
  <si>
    <t>JNET Technologies Pvt.Ltd</t>
  </si>
  <si>
    <t>607</t>
  </si>
  <si>
    <t>1405</t>
  </si>
  <si>
    <t>Ojus Healthcare Private Limited</t>
  </si>
  <si>
    <t>1333</t>
  </si>
  <si>
    <t>Ortem Securities Limited</t>
  </si>
  <si>
    <t>1421</t>
  </si>
  <si>
    <t>Asha Security Guard Services</t>
  </si>
  <si>
    <t>1424</t>
  </si>
  <si>
    <t>VAP INFOSOLUTIONS</t>
  </si>
  <si>
    <t>1459</t>
  </si>
  <si>
    <t>Agro Tech Engineers</t>
  </si>
  <si>
    <t>1464</t>
  </si>
  <si>
    <t>Ayush Enterprises</t>
  </si>
  <si>
    <t>1473</t>
  </si>
  <si>
    <t>Transmoovers India</t>
  </si>
  <si>
    <t>1474</t>
  </si>
  <si>
    <t>Corporate India Facilities Pvt Ltd</t>
  </si>
  <si>
    <t>1271</t>
  </si>
  <si>
    <t>Micro Technologies India Ltd</t>
  </si>
  <si>
    <t>618</t>
  </si>
  <si>
    <t>1327</t>
  </si>
  <si>
    <t>Narayana Electricals Solution Pvt Ltd</t>
  </si>
  <si>
    <t>1372</t>
  </si>
  <si>
    <t>Prodigy Systems and Services Private Limited</t>
  </si>
  <si>
    <t>1390</t>
  </si>
  <si>
    <t>M/S STAR DATA CENTRE</t>
  </si>
  <si>
    <t>1392</t>
  </si>
  <si>
    <t>Soc for Advancement of Environ Science</t>
  </si>
  <si>
    <t>1412</t>
  </si>
  <si>
    <t>Sixth Dimension Project Solutions Ltd</t>
  </si>
  <si>
    <t>1418</t>
  </si>
  <si>
    <t>Offshoot Agency Pvt. Ltd.</t>
  </si>
  <si>
    <t>1425</t>
  </si>
  <si>
    <t>APEX Services</t>
  </si>
  <si>
    <t>1426</t>
  </si>
  <si>
    <t>DEVASHISH SECURITIES PVT. LTD.</t>
  </si>
  <si>
    <t>1431</t>
  </si>
  <si>
    <t>Ojus G Enterprises</t>
  </si>
  <si>
    <t>1434</t>
  </si>
  <si>
    <t>Lankipalli Integrated Services Private Limited</t>
  </si>
  <si>
    <t>1437</t>
  </si>
  <si>
    <t>77 Infosystems Pvt Ltd</t>
  </si>
  <si>
    <t>1441</t>
  </si>
  <si>
    <t>AS International</t>
  </si>
  <si>
    <t>1453</t>
  </si>
  <si>
    <t>Advent Infomax Private Ltd</t>
  </si>
  <si>
    <t>1461</t>
  </si>
  <si>
    <t>Asray Gram</t>
  </si>
  <si>
    <t>1465</t>
  </si>
  <si>
    <t>Apnatech Consultancy Services Pvt Ltd</t>
  </si>
  <si>
    <t>1467</t>
  </si>
  <si>
    <t>Akhil Bhartiya Majdoor Shiksha Sewa Samiti</t>
  </si>
  <si>
    <t>1477</t>
  </si>
  <si>
    <t>UT Computers Educational &amp; Welfare Soc</t>
  </si>
  <si>
    <t>1478</t>
  </si>
  <si>
    <t>City Hawks Manpower Services &amp; Consultancy</t>
  </si>
  <si>
    <t>2077</t>
  </si>
  <si>
    <t>M/s Gold Square Builders &amp; Promoters Pvt. Ltd.</t>
  </si>
  <si>
    <t>2079</t>
  </si>
  <si>
    <t>Make India Smart Private Limited</t>
  </si>
  <si>
    <t>624</t>
  </si>
  <si>
    <t>807</t>
  </si>
  <si>
    <t>808</t>
  </si>
  <si>
    <t>810</t>
  </si>
  <si>
    <t>1250</t>
  </si>
  <si>
    <t>Gundal Infotech Private Limited</t>
  </si>
  <si>
    <t>1284</t>
  </si>
  <si>
    <t>PROWIZ MANSYTEMS PVT LTD</t>
  </si>
  <si>
    <t>1378</t>
  </si>
  <si>
    <t>Karvy Consultants Limited</t>
  </si>
  <si>
    <t>1407</t>
  </si>
  <si>
    <t>N.K. Sharma Enterprises Ltd.</t>
  </si>
  <si>
    <t>1440</t>
  </si>
  <si>
    <t>VFS Global Services Pvt. Ltd</t>
  </si>
  <si>
    <t>1455</t>
  </si>
  <si>
    <t>Peregrine Guarding Pvt. Ltd</t>
  </si>
  <si>
    <t>1456</t>
  </si>
  <si>
    <t>S.J. Technologies</t>
  </si>
  <si>
    <t>1484</t>
  </si>
  <si>
    <t>Wedha Communication Pvt Ltd</t>
  </si>
  <si>
    <t>2016</t>
  </si>
  <si>
    <t>RELIGARE SECURITIES LTD</t>
  </si>
  <si>
    <t>816</t>
  </si>
  <si>
    <t>Information Technology &amp; Communication Department</t>
  </si>
  <si>
    <t>1391</t>
  </si>
  <si>
    <t>JYOTHI COMPUTER SERVICES</t>
  </si>
  <si>
    <t>2052</t>
  </si>
  <si>
    <t>Directorate of ESD</t>
  </si>
  <si>
    <t>820</t>
  </si>
  <si>
    <t>Project Coordinator UID Project Madhya Pradesh</t>
  </si>
  <si>
    <t>1498</t>
  </si>
  <si>
    <t>Abha Systems And Consultancy</t>
  </si>
  <si>
    <t>2090</t>
  </si>
  <si>
    <t>MPOnline Limited</t>
  </si>
  <si>
    <t>821</t>
  </si>
  <si>
    <t>Atalji Janasnehi Directorate, Government of Karnat</t>
  </si>
  <si>
    <t>0821</t>
  </si>
  <si>
    <t>Atalji Janasnehi Directorate, GOK</t>
  </si>
  <si>
    <t>823</t>
  </si>
  <si>
    <t>National Institute of Electronics &amp; Information Te</t>
  </si>
  <si>
    <t>921</t>
  </si>
  <si>
    <t>949</t>
  </si>
</sst>
</file>

<file path=xl/styles.xml><?xml version="1.0" encoding="utf-8"?>
<styleSheet xmlns="http://schemas.openxmlformats.org/spreadsheetml/2006/main">
  <numFmts count="2">
    <numFmt numFmtId="43" formatCode="_ * #,##0.00_ ;_ * \-#,##0.00_ ;_ * &quot;-&quot;??_ ;_ @_ "/>
    <numFmt numFmtId="164" formatCode="_(* #,##0_);_(* \(#,##0\);_(* &quot;-&quot;??_);_(@_)"/>
  </numFmts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2" fillId="0" borderId="1" xfId="0" applyFont="1" applyBorder="1" applyAlignment="1">
      <alignment wrapText="1" shrinkToFit="1"/>
    </xf>
    <xf numFmtId="0" fontId="2" fillId="0" borderId="1" xfId="0" applyFont="1" applyBorder="1" applyAlignment="1">
      <alignment wrapText="1"/>
    </xf>
    <xf numFmtId="0" fontId="0" fillId="0" borderId="1" xfId="0" applyFill="1" applyBorder="1" applyAlignment="1">
      <alignment wrapText="1" shrinkToFit="1"/>
    </xf>
    <xf numFmtId="0" fontId="0" fillId="0" borderId="1" xfId="0" applyFill="1" applyBorder="1" applyAlignment="1">
      <alignment wrapText="1"/>
    </xf>
    <xf numFmtId="0" fontId="0" fillId="0" borderId="1" xfId="0" applyFill="1" applyBorder="1"/>
    <xf numFmtId="164" fontId="0" fillId="0" borderId="1" xfId="1" applyNumberFormat="1" applyFont="1" applyFill="1" applyBorder="1" applyAlignment="1">
      <alignment wrapText="1"/>
    </xf>
    <xf numFmtId="0" fontId="0" fillId="0" borderId="1" xfId="0" applyFont="1" applyFill="1" applyBorder="1" applyAlignment="1">
      <alignment wrapText="1" shrinkToFit="1"/>
    </xf>
    <xf numFmtId="0" fontId="0" fillId="0" borderId="1" xfId="0" applyFont="1" applyFill="1" applyBorder="1" applyAlignment="1">
      <alignment wrapText="1"/>
    </xf>
    <xf numFmtId="0" fontId="0" fillId="0" borderId="1" xfId="0" applyBorder="1" applyAlignment="1">
      <alignment wrapText="1"/>
    </xf>
    <xf numFmtId="0" fontId="2" fillId="0" borderId="1" xfId="0" applyFont="1" applyFill="1" applyBorder="1" applyAlignment="1">
      <alignment wrapText="1"/>
    </xf>
    <xf numFmtId="0" fontId="3" fillId="0" borderId="1" xfId="0" applyFont="1" applyBorder="1" applyAlignment="1">
      <alignment wrapText="1"/>
    </xf>
    <xf numFmtId="49" fontId="0" fillId="2" borderId="1" xfId="0" applyNumberFormat="1" applyFont="1" applyFill="1" applyBorder="1" applyAlignment="1">
      <alignment horizontal="center"/>
    </xf>
    <xf numFmtId="49" fontId="0" fillId="2" borderId="1" xfId="0" applyNumberFormat="1" applyFont="1" applyFill="1" applyBorder="1"/>
    <xf numFmtId="164" fontId="0" fillId="2" borderId="1" xfId="1" applyNumberFormat="1" applyFont="1" applyFill="1" applyBorder="1" applyAlignment="1">
      <alignment horizontal="right"/>
    </xf>
    <xf numFmtId="0" fontId="0" fillId="0" borderId="1" xfId="0" applyFont="1" applyBorder="1" applyAlignment="1">
      <alignment horizontal="center"/>
    </xf>
    <xf numFmtId="0" fontId="0" fillId="0" borderId="1" xfId="0" applyFont="1" applyBorder="1"/>
    <xf numFmtId="164" fontId="0" fillId="0" borderId="1" xfId="1" applyNumberFormat="1" applyFont="1" applyBorder="1"/>
    <xf numFmtId="0" fontId="0" fillId="2" borderId="2" xfId="0" applyFont="1" applyFill="1" applyBorder="1" applyAlignment="1">
      <alignment horizontal="center"/>
    </xf>
    <xf numFmtId="0" fontId="0" fillId="2" borderId="3" xfId="0" applyFont="1" applyFill="1" applyBorder="1" applyAlignment="1">
      <alignment horizontal="center"/>
    </xf>
    <xf numFmtId="0" fontId="0" fillId="2" borderId="4" xfId="0" applyFont="1" applyFill="1" applyBorder="1" applyAlignment="1">
      <alignment horizontal="center"/>
    </xf>
    <xf numFmtId="164" fontId="0" fillId="2" borderId="1" xfId="1" applyNumberFormat="1" applyFont="1" applyFill="1" applyBorder="1"/>
    <xf numFmtId="49" fontId="0" fillId="2" borderId="1" xfId="0" applyNumberFormat="1" applyFont="1" applyFill="1" applyBorder="1" applyAlignment="1">
      <alignment horizontal="left"/>
    </xf>
    <xf numFmtId="0" fontId="0" fillId="0" borderId="1" xfId="0" applyFont="1" applyFill="1" applyBorder="1" applyAlignment="1">
      <alignment horizontal="center"/>
    </xf>
    <xf numFmtId="164" fontId="0" fillId="0" borderId="1" xfId="1" applyNumberFormat="1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138"/>
  <sheetViews>
    <sheetView topLeftCell="A130" workbookViewId="0">
      <selection activeCell="M17" sqref="M17"/>
    </sheetView>
  </sheetViews>
  <sheetFormatPr defaultRowHeight="15"/>
  <cols>
    <col min="2" max="2" width="48.7109375" bestFit="1" customWidth="1"/>
    <col min="4" max="4" width="34.42578125" bestFit="1" customWidth="1"/>
  </cols>
  <sheetData>
    <row r="1" spans="1:5">
      <c r="A1" s="12" t="s">
        <v>73</v>
      </c>
      <c r="B1" s="13" t="s">
        <v>1</v>
      </c>
      <c r="C1" s="12" t="s">
        <v>74</v>
      </c>
      <c r="D1" s="13" t="s">
        <v>75</v>
      </c>
      <c r="E1" s="14" t="s">
        <v>76</v>
      </c>
    </row>
    <row r="2" spans="1:5">
      <c r="A2" s="15" t="s">
        <v>77</v>
      </c>
      <c r="B2" s="16" t="s">
        <v>78</v>
      </c>
      <c r="C2" s="15" t="s">
        <v>79</v>
      </c>
      <c r="D2" s="16" t="s">
        <v>80</v>
      </c>
      <c r="E2" s="17">
        <v>21</v>
      </c>
    </row>
    <row r="3" spans="1:5">
      <c r="A3" s="15" t="s">
        <v>77</v>
      </c>
      <c r="B3" s="16" t="s">
        <v>78</v>
      </c>
      <c r="C3" s="15" t="s">
        <v>81</v>
      </c>
      <c r="D3" s="16" t="s">
        <v>82</v>
      </c>
      <c r="E3" s="17">
        <v>20</v>
      </c>
    </row>
    <row r="4" spans="1:5">
      <c r="A4" s="15" t="s">
        <v>83</v>
      </c>
      <c r="B4" s="16" t="s">
        <v>30</v>
      </c>
      <c r="C4" s="15" t="s">
        <v>84</v>
      </c>
      <c r="D4" s="16" t="s">
        <v>85</v>
      </c>
      <c r="E4" s="17">
        <v>144</v>
      </c>
    </row>
    <row r="5" spans="1:5">
      <c r="A5" s="15" t="s">
        <v>83</v>
      </c>
      <c r="B5" s="16" t="s">
        <v>30</v>
      </c>
      <c r="C5" s="15" t="s">
        <v>86</v>
      </c>
      <c r="D5" s="16" t="s">
        <v>87</v>
      </c>
      <c r="E5" s="17">
        <v>207</v>
      </c>
    </row>
    <row r="6" spans="1:5">
      <c r="A6" s="15" t="s">
        <v>83</v>
      </c>
      <c r="B6" s="16" t="s">
        <v>30</v>
      </c>
      <c r="C6" s="15" t="s">
        <v>88</v>
      </c>
      <c r="D6" s="16" t="s">
        <v>89</v>
      </c>
      <c r="E6" s="17">
        <v>2</v>
      </c>
    </row>
    <row r="7" spans="1:5">
      <c r="A7" s="15" t="s">
        <v>83</v>
      </c>
      <c r="B7" s="16" t="s">
        <v>30</v>
      </c>
      <c r="C7" s="15" t="s">
        <v>90</v>
      </c>
      <c r="D7" s="16" t="s">
        <v>91</v>
      </c>
      <c r="E7" s="17">
        <v>9</v>
      </c>
    </row>
    <row r="8" spans="1:5">
      <c r="A8" s="15" t="s">
        <v>83</v>
      </c>
      <c r="B8" s="16" t="s">
        <v>30</v>
      </c>
      <c r="C8" s="15" t="s">
        <v>92</v>
      </c>
      <c r="D8" s="16" t="s">
        <v>93</v>
      </c>
      <c r="E8" s="17">
        <v>16</v>
      </c>
    </row>
    <row r="9" spans="1:5">
      <c r="A9" s="15" t="s">
        <v>83</v>
      </c>
      <c r="B9" s="16" t="s">
        <v>30</v>
      </c>
      <c r="C9" s="15" t="s">
        <v>94</v>
      </c>
      <c r="D9" s="16" t="s">
        <v>95</v>
      </c>
      <c r="E9" s="17">
        <v>56</v>
      </c>
    </row>
    <row r="10" spans="1:5">
      <c r="A10" s="15" t="s">
        <v>96</v>
      </c>
      <c r="B10" s="16" t="s">
        <v>29</v>
      </c>
      <c r="C10" s="15" t="s">
        <v>97</v>
      </c>
      <c r="D10" s="16" t="s">
        <v>98</v>
      </c>
      <c r="E10" s="17">
        <v>1</v>
      </c>
    </row>
    <row r="11" spans="1:5">
      <c r="A11" s="15" t="s">
        <v>99</v>
      </c>
      <c r="B11" s="16" t="s">
        <v>45</v>
      </c>
      <c r="C11" s="15" t="s">
        <v>100</v>
      </c>
      <c r="D11" s="16" t="s">
        <v>101</v>
      </c>
      <c r="E11" s="17">
        <v>4</v>
      </c>
    </row>
    <row r="12" spans="1:5">
      <c r="A12" s="15" t="s">
        <v>99</v>
      </c>
      <c r="B12" s="16" t="s">
        <v>45</v>
      </c>
      <c r="C12" s="15" t="s">
        <v>102</v>
      </c>
      <c r="D12" s="16" t="s">
        <v>103</v>
      </c>
      <c r="E12" s="17">
        <v>6</v>
      </c>
    </row>
    <row r="13" spans="1:5">
      <c r="A13" s="15" t="s">
        <v>104</v>
      </c>
      <c r="B13" s="16" t="s">
        <v>38</v>
      </c>
      <c r="C13" s="15" t="s">
        <v>105</v>
      </c>
      <c r="D13" s="16" t="s">
        <v>106</v>
      </c>
      <c r="E13" s="17">
        <v>5</v>
      </c>
    </row>
    <row r="14" spans="1:5">
      <c r="A14" s="15" t="s">
        <v>107</v>
      </c>
      <c r="B14" s="16" t="s">
        <v>66</v>
      </c>
      <c r="C14" s="15" t="s">
        <v>84</v>
      </c>
      <c r="D14" s="16" t="s">
        <v>85</v>
      </c>
      <c r="E14" s="17">
        <v>12</v>
      </c>
    </row>
    <row r="15" spans="1:5">
      <c r="A15" s="15" t="s">
        <v>108</v>
      </c>
      <c r="B15" s="16" t="s">
        <v>44</v>
      </c>
      <c r="C15" s="15" t="s">
        <v>109</v>
      </c>
      <c r="D15" s="16" t="s">
        <v>110</v>
      </c>
      <c r="E15" s="17">
        <v>7</v>
      </c>
    </row>
    <row r="16" spans="1:5">
      <c r="A16" s="15" t="s">
        <v>108</v>
      </c>
      <c r="B16" s="16" t="s">
        <v>44</v>
      </c>
      <c r="C16" s="15" t="s">
        <v>111</v>
      </c>
      <c r="D16" s="16" t="s">
        <v>112</v>
      </c>
      <c r="E16" s="17">
        <v>55</v>
      </c>
    </row>
    <row r="17" spans="1:5">
      <c r="A17" s="15" t="s">
        <v>108</v>
      </c>
      <c r="B17" s="16" t="s">
        <v>44</v>
      </c>
      <c r="C17" s="15" t="s">
        <v>113</v>
      </c>
      <c r="D17" s="16" t="s">
        <v>114</v>
      </c>
      <c r="E17" s="17">
        <v>4</v>
      </c>
    </row>
    <row r="18" spans="1:5">
      <c r="A18" s="15" t="s">
        <v>108</v>
      </c>
      <c r="B18" s="16" t="s">
        <v>44</v>
      </c>
      <c r="C18" s="15" t="s">
        <v>81</v>
      </c>
      <c r="D18" s="16" t="s">
        <v>82</v>
      </c>
      <c r="E18" s="17">
        <v>60</v>
      </c>
    </row>
    <row r="19" spans="1:5">
      <c r="A19" s="15" t="s">
        <v>115</v>
      </c>
      <c r="B19" s="16" t="s">
        <v>64</v>
      </c>
      <c r="C19" s="15" t="s">
        <v>94</v>
      </c>
      <c r="D19" s="16" t="s">
        <v>95</v>
      </c>
      <c r="E19" s="17">
        <v>2041</v>
      </c>
    </row>
    <row r="20" spans="1:5">
      <c r="A20" s="15" t="s">
        <v>116</v>
      </c>
      <c r="B20" s="16" t="s">
        <v>117</v>
      </c>
      <c r="C20" s="15" t="s">
        <v>84</v>
      </c>
      <c r="D20" s="16" t="s">
        <v>85</v>
      </c>
      <c r="E20" s="17">
        <v>1</v>
      </c>
    </row>
    <row r="21" spans="1:5">
      <c r="A21" s="15" t="s">
        <v>118</v>
      </c>
      <c r="B21" s="16" t="s">
        <v>37</v>
      </c>
      <c r="C21" s="15" t="s">
        <v>84</v>
      </c>
      <c r="D21" s="16" t="s">
        <v>85</v>
      </c>
      <c r="E21" s="17">
        <v>73</v>
      </c>
    </row>
    <row r="22" spans="1:5">
      <c r="A22" s="15" t="s">
        <v>118</v>
      </c>
      <c r="B22" s="16" t="s">
        <v>37</v>
      </c>
      <c r="C22" s="15" t="s">
        <v>119</v>
      </c>
      <c r="D22" s="16" t="s">
        <v>120</v>
      </c>
      <c r="E22" s="17">
        <v>2</v>
      </c>
    </row>
    <row r="23" spans="1:5">
      <c r="A23" s="15" t="s">
        <v>118</v>
      </c>
      <c r="B23" s="16" t="s">
        <v>37</v>
      </c>
      <c r="C23" s="15" t="s">
        <v>121</v>
      </c>
      <c r="D23" s="16" t="s">
        <v>122</v>
      </c>
      <c r="E23" s="17">
        <v>1</v>
      </c>
    </row>
    <row r="24" spans="1:5">
      <c r="A24" s="15" t="s">
        <v>118</v>
      </c>
      <c r="B24" s="16" t="s">
        <v>37</v>
      </c>
      <c r="C24" s="15" t="s">
        <v>123</v>
      </c>
      <c r="D24" s="16" t="s">
        <v>124</v>
      </c>
      <c r="E24" s="17">
        <v>1</v>
      </c>
    </row>
    <row r="25" spans="1:5">
      <c r="A25" s="15" t="s">
        <v>118</v>
      </c>
      <c r="B25" s="16" t="s">
        <v>37</v>
      </c>
      <c r="C25" s="15" t="s">
        <v>125</v>
      </c>
      <c r="D25" s="16" t="s">
        <v>126</v>
      </c>
      <c r="E25" s="17">
        <v>3</v>
      </c>
    </row>
    <row r="26" spans="1:5">
      <c r="A26" s="15" t="s">
        <v>118</v>
      </c>
      <c r="B26" s="16" t="s">
        <v>37</v>
      </c>
      <c r="C26" s="15" t="s">
        <v>127</v>
      </c>
      <c r="D26" s="16" t="s">
        <v>128</v>
      </c>
      <c r="E26" s="17">
        <v>45</v>
      </c>
    </row>
    <row r="27" spans="1:5">
      <c r="A27" s="15" t="s">
        <v>118</v>
      </c>
      <c r="B27" s="16" t="s">
        <v>37</v>
      </c>
      <c r="C27" s="15" t="s">
        <v>129</v>
      </c>
      <c r="D27" s="16" t="s">
        <v>130</v>
      </c>
      <c r="E27" s="17">
        <v>14</v>
      </c>
    </row>
    <row r="28" spans="1:5">
      <c r="A28" s="15" t="s">
        <v>118</v>
      </c>
      <c r="B28" s="16" t="s">
        <v>37</v>
      </c>
      <c r="C28" s="15" t="s">
        <v>131</v>
      </c>
      <c r="D28" s="16" t="s">
        <v>132</v>
      </c>
      <c r="E28" s="17">
        <v>59</v>
      </c>
    </row>
    <row r="29" spans="1:5">
      <c r="A29" s="15" t="s">
        <v>118</v>
      </c>
      <c r="B29" s="16" t="s">
        <v>37</v>
      </c>
      <c r="C29" s="15" t="s">
        <v>133</v>
      </c>
      <c r="D29" s="16" t="s">
        <v>134</v>
      </c>
      <c r="E29" s="17">
        <v>17</v>
      </c>
    </row>
    <row r="30" spans="1:5">
      <c r="A30" s="15" t="s">
        <v>118</v>
      </c>
      <c r="B30" s="16" t="s">
        <v>37</v>
      </c>
      <c r="C30" s="15" t="s">
        <v>81</v>
      </c>
      <c r="D30" s="16" t="s">
        <v>82</v>
      </c>
      <c r="E30" s="17">
        <v>884</v>
      </c>
    </row>
    <row r="31" spans="1:5">
      <c r="A31" s="15" t="s">
        <v>118</v>
      </c>
      <c r="B31" s="16" t="s">
        <v>37</v>
      </c>
      <c r="C31" s="15" t="s">
        <v>135</v>
      </c>
      <c r="D31" s="16" t="s">
        <v>136</v>
      </c>
      <c r="E31" s="17">
        <v>3854</v>
      </c>
    </row>
    <row r="32" spans="1:5">
      <c r="A32" s="15" t="s">
        <v>137</v>
      </c>
      <c r="B32" s="16" t="s">
        <v>138</v>
      </c>
      <c r="C32" s="15" t="s">
        <v>139</v>
      </c>
      <c r="D32" s="16" t="s">
        <v>140</v>
      </c>
      <c r="E32" s="17">
        <v>92</v>
      </c>
    </row>
    <row r="33" spans="1:5">
      <c r="A33" s="15" t="s">
        <v>137</v>
      </c>
      <c r="B33" s="16" t="s">
        <v>138</v>
      </c>
      <c r="C33" s="15" t="s">
        <v>100</v>
      </c>
      <c r="D33" s="16" t="s">
        <v>101</v>
      </c>
      <c r="E33" s="17">
        <v>229</v>
      </c>
    </row>
    <row r="34" spans="1:5">
      <c r="A34" s="15" t="s">
        <v>137</v>
      </c>
      <c r="B34" s="16" t="s">
        <v>138</v>
      </c>
      <c r="C34" s="15" t="s">
        <v>141</v>
      </c>
      <c r="D34" s="16" t="s">
        <v>142</v>
      </c>
      <c r="E34" s="17">
        <v>45</v>
      </c>
    </row>
    <row r="35" spans="1:5">
      <c r="A35" s="15" t="s">
        <v>137</v>
      </c>
      <c r="B35" s="16" t="s">
        <v>138</v>
      </c>
      <c r="C35" s="15" t="s">
        <v>143</v>
      </c>
      <c r="D35" s="16" t="s">
        <v>144</v>
      </c>
      <c r="E35" s="17">
        <v>42</v>
      </c>
    </row>
    <row r="36" spans="1:5">
      <c r="A36" s="15" t="s">
        <v>137</v>
      </c>
      <c r="B36" s="16" t="s">
        <v>138</v>
      </c>
      <c r="C36" s="15" t="s">
        <v>79</v>
      </c>
      <c r="D36" s="16" t="s">
        <v>80</v>
      </c>
      <c r="E36" s="17">
        <v>7</v>
      </c>
    </row>
    <row r="37" spans="1:5">
      <c r="A37" s="15" t="s">
        <v>137</v>
      </c>
      <c r="B37" s="16" t="s">
        <v>138</v>
      </c>
      <c r="C37" s="15" t="s">
        <v>145</v>
      </c>
      <c r="D37" s="16" t="s">
        <v>146</v>
      </c>
      <c r="E37" s="17">
        <v>522</v>
      </c>
    </row>
    <row r="38" spans="1:5">
      <c r="A38" s="15" t="s">
        <v>137</v>
      </c>
      <c r="B38" s="16" t="s">
        <v>138</v>
      </c>
      <c r="C38" s="15" t="s">
        <v>147</v>
      </c>
      <c r="D38" s="16" t="s">
        <v>148</v>
      </c>
      <c r="E38" s="17">
        <v>137</v>
      </c>
    </row>
    <row r="39" spans="1:5">
      <c r="A39" s="15" t="s">
        <v>137</v>
      </c>
      <c r="B39" s="16" t="s">
        <v>138</v>
      </c>
      <c r="C39" s="15" t="s">
        <v>125</v>
      </c>
      <c r="D39" s="16" t="s">
        <v>126</v>
      </c>
      <c r="E39" s="17">
        <v>7</v>
      </c>
    </row>
    <row r="40" spans="1:5">
      <c r="A40" s="15" t="s">
        <v>137</v>
      </c>
      <c r="B40" s="16" t="s">
        <v>138</v>
      </c>
      <c r="C40" s="15" t="s">
        <v>149</v>
      </c>
      <c r="D40" s="16" t="s">
        <v>150</v>
      </c>
      <c r="E40" s="17">
        <v>1</v>
      </c>
    </row>
    <row r="41" spans="1:5">
      <c r="A41" s="15" t="s">
        <v>137</v>
      </c>
      <c r="B41" s="16" t="s">
        <v>138</v>
      </c>
      <c r="C41" s="15" t="s">
        <v>131</v>
      </c>
      <c r="D41" s="16" t="s">
        <v>132</v>
      </c>
      <c r="E41" s="17">
        <v>38</v>
      </c>
    </row>
    <row r="42" spans="1:5">
      <c r="A42" s="15" t="s">
        <v>151</v>
      </c>
      <c r="B42" s="16" t="s">
        <v>35</v>
      </c>
      <c r="C42" s="15" t="s">
        <v>152</v>
      </c>
      <c r="D42" s="16" t="s">
        <v>153</v>
      </c>
      <c r="E42" s="17">
        <v>19</v>
      </c>
    </row>
    <row r="43" spans="1:5">
      <c r="A43" s="15" t="s">
        <v>151</v>
      </c>
      <c r="B43" s="16" t="s">
        <v>35</v>
      </c>
      <c r="C43" s="15" t="s">
        <v>154</v>
      </c>
      <c r="D43" s="16" t="s">
        <v>155</v>
      </c>
      <c r="E43" s="17">
        <v>88</v>
      </c>
    </row>
    <row r="44" spans="1:5">
      <c r="A44" s="15" t="s">
        <v>151</v>
      </c>
      <c r="B44" s="16" t="s">
        <v>35</v>
      </c>
      <c r="C44" s="15" t="s">
        <v>156</v>
      </c>
      <c r="D44" s="16" t="s">
        <v>157</v>
      </c>
      <c r="E44" s="17">
        <v>20</v>
      </c>
    </row>
    <row r="45" spans="1:5">
      <c r="A45" s="15" t="s">
        <v>151</v>
      </c>
      <c r="B45" s="16" t="s">
        <v>35</v>
      </c>
      <c r="C45" s="15" t="s">
        <v>131</v>
      </c>
      <c r="D45" s="16" t="s">
        <v>132</v>
      </c>
      <c r="E45" s="17">
        <v>7</v>
      </c>
    </row>
    <row r="46" spans="1:5">
      <c r="A46" s="15" t="s">
        <v>151</v>
      </c>
      <c r="B46" s="16" t="s">
        <v>35</v>
      </c>
      <c r="C46" s="15" t="s">
        <v>81</v>
      </c>
      <c r="D46" s="16" t="s">
        <v>82</v>
      </c>
      <c r="E46" s="17">
        <v>324</v>
      </c>
    </row>
    <row r="47" spans="1:5">
      <c r="A47" s="15" t="s">
        <v>158</v>
      </c>
      <c r="B47" s="16" t="s">
        <v>32</v>
      </c>
      <c r="C47" s="15" t="s">
        <v>152</v>
      </c>
      <c r="D47" s="16" t="s">
        <v>153</v>
      </c>
      <c r="E47" s="17">
        <v>12</v>
      </c>
    </row>
    <row r="48" spans="1:5">
      <c r="A48" s="15" t="s">
        <v>159</v>
      </c>
      <c r="B48" s="16" t="s">
        <v>36</v>
      </c>
      <c r="C48" s="15" t="s">
        <v>160</v>
      </c>
      <c r="D48" s="16" t="s">
        <v>161</v>
      </c>
      <c r="E48" s="17">
        <v>46</v>
      </c>
    </row>
    <row r="49" spans="1:5">
      <c r="A49" s="15" t="s">
        <v>159</v>
      </c>
      <c r="B49" s="16" t="s">
        <v>36</v>
      </c>
      <c r="C49" s="15" t="s">
        <v>162</v>
      </c>
      <c r="D49" s="16" t="s">
        <v>163</v>
      </c>
      <c r="E49" s="17">
        <v>91</v>
      </c>
    </row>
    <row r="50" spans="1:5">
      <c r="A50" s="15" t="s">
        <v>164</v>
      </c>
      <c r="B50" s="16" t="s">
        <v>68</v>
      </c>
      <c r="C50" s="15" t="s">
        <v>147</v>
      </c>
      <c r="D50" s="16" t="s">
        <v>148</v>
      </c>
      <c r="E50" s="17">
        <v>3</v>
      </c>
    </row>
    <row r="51" spans="1:5">
      <c r="A51" s="15" t="s">
        <v>165</v>
      </c>
      <c r="B51" s="16" t="s">
        <v>18</v>
      </c>
      <c r="C51" s="15" t="s">
        <v>166</v>
      </c>
      <c r="D51" s="16" t="s">
        <v>167</v>
      </c>
      <c r="E51" s="17">
        <v>1</v>
      </c>
    </row>
    <row r="52" spans="1:5">
      <c r="A52" s="15" t="s">
        <v>168</v>
      </c>
      <c r="B52" s="16" t="s">
        <v>169</v>
      </c>
      <c r="C52" s="15" t="s">
        <v>170</v>
      </c>
      <c r="D52" s="16" t="s">
        <v>171</v>
      </c>
      <c r="E52" s="17">
        <v>1</v>
      </c>
    </row>
    <row r="53" spans="1:5">
      <c r="A53" s="15" t="s">
        <v>168</v>
      </c>
      <c r="B53" s="16" t="s">
        <v>169</v>
      </c>
      <c r="C53" s="15" t="s">
        <v>172</v>
      </c>
      <c r="D53" s="16" t="s">
        <v>173</v>
      </c>
      <c r="E53" s="17">
        <v>2</v>
      </c>
    </row>
    <row r="54" spans="1:5">
      <c r="A54" s="15" t="s">
        <v>168</v>
      </c>
      <c r="B54" s="16" t="s">
        <v>169</v>
      </c>
      <c r="C54" s="15" t="s">
        <v>174</v>
      </c>
      <c r="D54" s="16" t="s">
        <v>175</v>
      </c>
      <c r="E54" s="17">
        <v>2347</v>
      </c>
    </row>
    <row r="55" spans="1:5">
      <c r="A55" s="15" t="s">
        <v>176</v>
      </c>
      <c r="B55" s="16" t="s">
        <v>177</v>
      </c>
      <c r="C55" s="15" t="s">
        <v>178</v>
      </c>
      <c r="D55" s="16" t="s">
        <v>179</v>
      </c>
      <c r="E55" s="17">
        <v>54</v>
      </c>
    </row>
    <row r="56" spans="1:5">
      <c r="A56" s="15" t="s">
        <v>176</v>
      </c>
      <c r="B56" s="16" t="s">
        <v>177</v>
      </c>
      <c r="C56" s="15" t="s">
        <v>180</v>
      </c>
      <c r="D56" s="16" t="s">
        <v>181</v>
      </c>
      <c r="E56" s="17">
        <v>24</v>
      </c>
    </row>
    <row r="57" spans="1:5">
      <c r="A57" s="15" t="s">
        <v>176</v>
      </c>
      <c r="B57" s="16" t="s">
        <v>177</v>
      </c>
      <c r="C57" s="15" t="s">
        <v>166</v>
      </c>
      <c r="D57" s="16" t="s">
        <v>167</v>
      </c>
      <c r="E57" s="17">
        <v>459</v>
      </c>
    </row>
    <row r="58" spans="1:5">
      <c r="A58" s="15" t="s">
        <v>176</v>
      </c>
      <c r="B58" s="16" t="s">
        <v>177</v>
      </c>
      <c r="C58" s="15" t="s">
        <v>147</v>
      </c>
      <c r="D58" s="16" t="s">
        <v>148</v>
      </c>
      <c r="E58" s="17">
        <v>865</v>
      </c>
    </row>
    <row r="59" spans="1:5">
      <c r="A59" s="15" t="s">
        <v>176</v>
      </c>
      <c r="B59" s="16" t="s">
        <v>177</v>
      </c>
      <c r="C59" s="15" t="s">
        <v>182</v>
      </c>
      <c r="D59" s="16" t="s">
        <v>183</v>
      </c>
      <c r="E59" s="17">
        <v>449</v>
      </c>
    </row>
    <row r="60" spans="1:5">
      <c r="A60" s="15" t="s">
        <v>176</v>
      </c>
      <c r="B60" s="16" t="s">
        <v>177</v>
      </c>
      <c r="C60" s="15" t="s">
        <v>131</v>
      </c>
      <c r="D60" s="16" t="s">
        <v>132</v>
      </c>
      <c r="E60" s="17">
        <v>16</v>
      </c>
    </row>
    <row r="61" spans="1:5">
      <c r="A61" s="15" t="s">
        <v>176</v>
      </c>
      <c r="B61" s="16" t="s">
        <v>177</v>
      </c>
      <c r="C61" s="15" t="s">
        <v>174</v>
      </c>
      <c r="D61" s="16" t="s">
        <v>175</v>
      </c>
      <c r="E61" s="17">
        <v>8846</v>
      </c>
    </row>
    <row r="62" spans="1:5">
      <c r="A62" s="15" t="s">
        <v>176</v>
      </c>
      <c r="B62" s="16" t="s">
        <v>177</v>
      </c>
      <c r="C62" s="15" t="s">
        <v>184</v>
      </c>
      <c r="D62" s="16" t="s">
        <v>185</v>
      </c>
      <c r="E62" s="17">
        <v>36</v>
      </c>
    </row>
    <row r="63" spans="1:5">
      <c r="A63" s="15" t="s">
        <v>176</v>
      </c>
      <c r="B63" s="16" t="s">
        <v>177</v>
      </c>
      <c r="C63" s="15" t="s">
        <v>186</v>
      </c>
      <c r="D63" s="16" t="s">
        <v>187</v>
      </c>
      <c r="E63" s="17">
        <v>22</v>
      </c>
    </row>
    <row r="64" spans="1:5">
      <c r="A64" s="15" t="s">
        <v>188</v>
      </c>
      <c r="B64" s="16" t="s">
        <v>189</v>
      </c>
      <c r="C64" s="15" t="s">
        <v>139</v>
      </c>
      <c r="D64" s="16" t="s">
        <v>140</v>
      </c>
      <c r="E64" s="17">
        <v>128</v>
      </c>
    </row>
    <row r="65" spans="1:5">
      <c r="A65" s="15" t="s">
        <v>188</v>
      </c>
      <c r="B65" s="16" t="s">
        <v>189</v>
      </c>
      <c r="C65" s="15" t="s">
        <v>190</v>
      </c>
      <c r="D65" s="16" t="s">
        <v>191</v>
      </c>
      <c r="E65" s="17">
        <v>352</v>
      </c>
    </row>
    <row r="66" spans="1:5">
      <c r="A66" s="15" t="s">
        <v>188</v>
      </c>
      <c r="B66" s="16" t="s">
        <v>189</v>
      </c>
      <c r="C66" s="15" t="s">
        <v>192</v>
      </c>
      <c r="D66" s="16" t="s">
        <v>193</v>
      </c>
      <c r="E66" s="17">
        <v>5839</v>
      </c>
    </row>
    <row r="67" spans="1:5">
      <c r="A67" s="15" t="s">
        <v>188</v>
      </c>
      <c r="B67" s="16" t="s">
        <v>189</v>
      </c>
      <c r="C67" s="15" t="s">
        <v>170</v>
      </c>
      <c r="D67" s="16" t="s">
        <v>171</v>
      </c>
      <c r="E67" s="17">
        <v>1896</v>
      </c>
    </row>
    <row r="68" spans="1:5">
      <c r="A68" s="15" t="s">
        <v>194</v>
      </c>
      <c r="B68" s="16" t="s">
        <v>195</v>
      </c>
      <c r="C68" s="15" t="s">
        <v>147</v>
      </c>
      <c r="D68" s="16" t="s">
        <v>148</v>
      </c>
      <c r="E68" s="17">
        <v>1756</v>
      </c>
    </row>
    <row r="69" spans="1:5">
      <c r="A69" s="15" t="s">
        <v>194</v>
      </c>
      <c r="B69" s="16" t="s">
        <v>195</v>
      </c>
      <c r="C69" s="15" t="s">
        <v>131</v>
      </c>
      <c r="D69" s="16" t="s">
        <v>132</v>
      </c>
      <c r="E69" s="17">
        <v>429</v>
      </c>
    </row>
    <row r="70" spans="1:5">
      <c r="A70" s="15" t="s">
        <v>194</v>
      </c>
      <c r="B70" s="16" t="s">
        <v>195</v>
      </c>
      <c r="C70" s="15" t="s">
        <v>170</v>
      </c>
      <c r="D70" s="16" t="s">
        <v>171</v>
      </c>
      <c r="E70" s="17">
        <v>559</v>
      </c>
    </row>
    <row r="71" spans="1:5">
      <c r="A71" s="15" t="s">
        <v>194</v>
      </c>
      <c r="B71" s="16" t="s">
        <v>195</v>
      </c>
      <c r="C71" s="15" t="s">
        <v>196</v>
      </c>
      <c r="D71" s="16" t="s">
        <v>197</v>
      </c>
      <c r="E71" s="17">
        <v>2089</v>
      </c>
    </row>
    <row r="72" spans="1:5">
      <c r="A72" s="15" t="s">
        <v>198</v>
      </c>
      <c r="B72" s="16" t="s">
        <v>65</v>
      </c>
      <c r="C72" s="15" t="s">
        <v>100</v>
      </c>
      <c r="D72" s="16" t="s">
        <v>101</v>
      </c>
      <c r="E72" s="17">
        <v>20</v>
      </c>
    </row>
    <row r="73" spans="1:5">
      <c r="A73" s="15" t="s">
        <v>199</v>
      </c>
      <c r="B73" s="16" t="s">
        <v>13</v>
      </c>
      <c r="C73" s="15" t="s">
        <v>200</v>
      </c>
      <c r="D73" s="16" t="s">
        <v>201</v>
      </c>
      <c r="E73" s="17">
        <v>5</v>
      </c>
    </row>
    <row r="74" spans="1:5">
      <c r="A74" s="15" t="s">
        <v>199</v>
      </c>
      <c r="B74" s="16" t="s">
        <v>13</v>
      </c>
      <c r="C74" s="15" t="s">
        <v>79</v>
      </c>
      <c r="D74" s="16" t="s">
        <v>80</v>
      </c>
      <c r="E74" s="17">
        <v>12</v>
      </c>
    </row>
    <row r="75" spans="1:5">
      <c r="A75" s="15" t="s">
        <v>199</v>
      </c>
      <c r="B75" s="16" t="s">
        <v>13</v>
      </c>
      <c r="C75" s="15" t="s">
        <v>202</v>
      </c>
      <c r="D75" s="16" t="s">
        <v>203</v>
      </c>
      <c r="E75" s="17">
        <v>1</v>
      </c>
    </row>
    <row r="76" spans="1:5">
      <c r="A76" s="15" t="s">
        <v>204</v>
      </c>
      <c r="B76" s="16" t="s">
        <v>14</v>
      </c>
      <c r="C76" s="15" t="s">
        <v>205</v>
      </c>
      <c r="D76" s="16" t="s">
        <v>206</v>
      </c>
      <c r="E76" s="17">
        <v>212</v>
      </c>
    </row>
    <row r="77" spans="1:5">
      <c r="A77" s="15" t="s">
        <v>204</v>
      </c>
      <c r="B77" s="16" t="s">
        <v>14</v>
      </c>
      <c r="C77" s="15" t="s">
        <v>207</v>
      </c>
      <c r="D77" s="16" t="s">
        <v>208</v>
      </c>
      <c r="E77" s="17">
        <v>1</v>
      </c>
    </row>
    <row r="78" spans="1:5">
      <c r="A78" s="15" t="s">
        <v>204</v>
      </c>
      <c r="B78" s="16" t="s">
        <v>14</v>
      </c>
      <c r="C78" s="15" t="s">
        <v>156</v>
      </c>
      <c r="D78" s="16" t="s">
        <v>157</v>
      </c>
      <c r="E78" s="17">
        <v>1</v>
      </c>
    </row>
    <row r="79" spans="1:5">
      <c r="A79" s="15" t="s">
        <v>204</v>
      </c>
      <c r="B79" s="16" t="s">
        <v>14</v>
      </c>
      <c r="C79" s="15" t="s">
        <v>209</v>
      </c>
      <c r="D79" s="16" t="s">
        <v>210</v>
      </c>
      <c r="E79" s="17">
        <v>3</v>
      </c>
    </row>
    <row r="80" spans="1:5">
      <c r="A80" s="15" t="s">
        <v>204</v>
      </c>
      <c r="B80" s="16" t="s">
        <v>14</v>
      </c>
      <c r="C80" s="15" t="s">
        <v>211</v>
      </c>
      <c r="D80" s="16" t="s">
        <v>212</v>
      </c>
      <c r="E80" s="17">
        <v>1</v>
      </c>
    </row>
    <row r="81" spans="1:5">
      <c r="A81" s="15" t="s">
        <v>204</v>
      </c>
      <c r="B81" s="16" t="s">
        <v>14</v>
      </c>
      <c r="C81" s="15" t="s">
        <v>111</v>
      </c>
      <c r="D81" s="16" t="s">
        <v>112</v>
      </c>
      <c r="E81" s="17">
        <v>24</v>
      </c>
    </row>
    <row r="82" spans="1:5">
      <c r="A82" s="15" t="s">
        <v>204</v>
      </c>
      <c r="B82" s="16" t="s">
        <v>14</v>
      </c>
      <c r="C82" s="15" t="s">
        <v>97</v>
      </c>
      <c r="D82" s="16" t="s">
        <v>98</v>
      </c>
      <c r="E82" s="17">
        <v>6</v>
      </c>
    </row>
    <row r="83" spans="1:5">
      <c r="A83" s="15" t="s">
        <v>213</v>
      </c>
      <c r="B83" s="16" t="s">
        <v>17</v>
      </c>
      <c r="C83" s="15" t="s">
        <v>214</v>
      </c>
      <c r="D83" s="16" t="s">
        <v>215</v>
      </c>
      <c r="E83" s="17">
        <v>67</v>
      </c>
    </row>
    <row r="84" spans="1:5">
      <c r="A84" s="15" t="s">
        <v>213</v>
      </c>
      <c r="B84" s="16" t="s">
        <v>17</v>
      </c>
      <c r="C84" s="15" t="s">
        <v>216</v>
      </c>
      <c r="D84" s="16" t="s">
        <v>217</v>
      </c>
      <c r="E84" s="17">
        <v>1</v>
      </c>
    </row>
    <row r="85" spans="1:5">
      <c r="A85" s="15" t="s">
        <v>213</v>
      </c>
      <c r="B85" s="16" t="s">
        <v>17</v>
      </c>
      <c r="C85" s="15" t="s">
        <v>211</v>
      </c>
      <c r="D85" s="16" t="s">
        <v>212</v>
      </c>
      <c r="E85" s="17">
        <v>1</v>
      </c>
    </row>
    <row r="86" spans="1:5">
      <c r="A86" s="15" t="s">
        <v>213</v>
      </c>
      <c r="B86" s="16" t="s">
        <v>17</v>
      </c>
      <c r="C86" s="15" t="s">
        <v>218</v>
      </c>
      <c r="D86" s="16" t="s">
        <v>219</v>
      </c>
      <c r="E86" s="17">
        <v>3</v>
      </c>
    </row>
    <row r="87" spans="1:5">
      <c r="A87" s="15" t="s">
        <v>220</v>
      </c>
      <c r="B87" s="16" t="s">
        <v>48</v>
      </c>
      <c r="C87" s="15" t="s">
        <v>200</v>
      </c>
      <c r="D87" s="16" t="s">
        <v>201</v>
      </c>
      <c r="E87" s="17">
        <v>1</v>
      </c>
    </row>
    <row r="88" spans="1:5">
      <c r="A88" s="15" t="s">
        <v>220</v>
      </c>
      <c r="B88" s="16" t="s">
        <v>48</v>
      </c>
      <c r="C88" s="15" t="s">
        <v>79</v>
      </c>
      <c r="D88" s="16" t="s">
        <v>80</v>
      </c>
      <c r="E88" s="17">
        <v>11</v>
      </c>
    </row>
    <row r="89" spans="1:5">
      <c r="A89" s="15" t="s">
        <v>220</v>
      </c>
      <c r="B89" s="16" t="s">
        <v>48</v>
      </c>
      <c r="C89" s="15" t="s">
        <v>81</v>
      </c>
      <c r="D89" s="16" t="s">
        <v>82</v>
      </c>
      <c r="E89" s="17">
        <v>45</v>
      </c>
    </row>
    <row r="90" spans="1:5">
      <c r="A90" s="15" t="s">
        <v>221</v>
      </c>
      <c r="B90" s="16" t="s">
        <v>53</v>
      </c>
      <c r="C90" s="15" t="s">
        <v>105</v>
      </c>
      <c r="D90" s="16" t="s">
        <v>106</v>
      </c>
      <c r="E90" s="17">
        <v>35</v>
      </c>
    </row>
    <row r="91" spans="1:5">
      <c r="A91" s="15" t="s">
        <v>221</v>
      </c>
      <c r="B91" s="16" t="s">
        <v>53</v>
      </c>
      <c r="C91" s="15" t="s">
        <v>152</v>
      </c>
      <c r="D91" s="16" t="s">
        <v>153</v>
      </c>
      <c r="E91" s="17">
        <v>6</v>
      </c>
    </row>
    <row r="92" spans="1:5">
      <c r="A92" s="15" t="s">
        <v>221</v>
      </c>
      <c r="B92" s="16" t="s">
        <v>53</v>
      </c>
      <c r="C92" s="15" t="s">
        <v>222</v>
      </c>
      <c r="D92" s="16" t="s">
        <v>223</v>
      </c>
      <c r="E92" s="17">
        <v>24</v>
      </c>
    </row>
    <row r="93" spans="1:5">
      <c r="A93" s="15" t="s">
        <v>221</v>
      </c>
      <c r="B93" s="16" t="s">
        <v>53</v>
      </c>
      <c r="C93" s="15" t="s">
        <v>90</v>
      </c>
      <c r="D93" s="16" t="s">
        <v>91</v>
      </c>
      <c r="E93" s="17">
        <v>3</v>
      </c>
    </row>
    <row r="94" spans="1:5">
      <c r="A94" s="15" t="s">
        <v>221</v>
      </c>
      <c r="B94" s="16" t="s">
        <v>53</v>
      </c>
      <c r="C94" s="15" t="s">
        <v>119</v>
      </c>
      <c r="D94" s="16" t="s">
        <v>120</v>
      </c>
      <c r="E94" s="17">
        <v>3</v>
      </c>
    </row>
    <row r="95" spans="1:5">
      <c r="A95" s="15" t="s">
        <v>221</v>
      </c>
      <c r="B95" s="16" t="s">
        <v>53</v>
      </c>
      <c r="C95" s="15" t="s">
        <v>79</v>
      </c>
      <c r="D95" s="16" t="s">
        <v>80</v>
      </c>
      <c r="E95" s="17">
        <v>147</v>
      </c>
    </row>
    <row r="96" spans="1:5">
      <c r="A96" s="15" t="s">
        <v>221</v>
      </c>
      <c r="B96" s="16" t="s">
        <v>53</v>
      </c>
      <c r="C96" s="15" t="s">
        <v>125</v>
      </c>
      <c r="D96" s="16" t="s">
        <v>126</v>
      </c>
      <c r="E96" s="17">
        <v>23</v>
      </c>
    </row>
    <row r="97" spans="1:5">
      <c r="A97" s="15" t="s">
        <v>224</v>
      </c>
      <c r="B97" s="16" t="s">
        <v>54</v>
      </c>
      <c r="C97" s="15" t="s">
        <v>105</v>
      </c>
      <c r="D97" s="16" t="s">
        <v>106</v>
      </c>
      <c r="E97" s="17">
        <v>4</v>
      </c>
    </row>
    <row r="98" spans="1:5">
      <c r="A98" s="15" t="s">
        <v>224</v>
      </c>
      <c r="B98" s="16" t="s">
        <v>54</v>
      </c>
      <c r="C98" s="15" t="s">
        <v>125</v>
      </c>
      <c r="D98" s="16" t="s">
        <v>126</v>
      </c>
      <c r="E98" s="17">
        <v>2</v>
      </c>
    </row>
    <row r="99" spans="1:5">
      <c r="A99" s="15" t="s">
        <v>224</v>
      </c>
      <c r="B99" s="16" t="s">
        <v>54</v>
      </c>
      <c r="C99" s="15" t="s">
        <v>97</v>
      </c>
      <c r="D99" s="16" t="s">
        <v>98</v>
      </c>
      <c r="E99" s="17">
        <v>343</v>
      </c>
    </row>
    <row r="100" spans="1:5">
      <c r="A100" s="15" t="s">
        <v>225</v>
      </c>
      <c r="B100" s="16" t="s">
        <v>16</v>
      </c>
      <c r="C100" s="15" t="s">
        <v>226</v>
      </c>
      <c r="D100" s="16" t="s">
        <v>227</v>
      </c>
      <c r="E100" s="17">
        <v>3</v>
      </c>
    </row>
    <row r="101" spans="1:5">
      <c r="A101" s="15" t="s">
        <v>228</v>
      </c>
      <c r="B101" s="16" t="s">
        <v>67</v>
      </c>
      <c r="C101" s="15" t="s">
        <v>125</v>
      </c>
      <c r="D101" s="16" t="s">
        <v>126</v>
      </c>
      <c r="E101" s="17">
        <v>83</v>
      </c>
    </row>
    <row r="102" spans="1:5">
      <c r="A102" s="15" t="s">
        <v>229</v>
      </c>
      <c r="B102" s="16" t="s">
        <v>51</v>
      </c>
      <c r="C102" s="15" t="s">
        <v>102</v>
      </c>
      <c r="D102" s="16" t="s">
        <v>103</v>
      </c>
      <c r="E102" s="17">
        <v>41</v>
      </c>
    </row>
    <row r="103" spans="1:5">
      <c r="A103" s="15" t="s">
        <v>230</v>
      </c>
      <c r="B103" s="16" t="s">
        <v>11</v>
      </c>
      <c r="C103" s="15" t="s">
        <v>79</v>
      </c>
      <c r="D103" s="16" t="s">
        <v>80</v>
      </c>
      <c r="E103" s="17">
        <v>11</v>
      </c>
    </row>
    <row r="104" spans="1:5">
      <c r="A104" s="15" t="s">
        <v>230</v>
      </c>
      <c r="B104" s="16" t="s">
        <v>11</v>
      </c>
      <c r="C104" s="15" t="s">
        <v>131</v>
      </c>
      <c r="D104" s="16" t="s">
        <v>132</v>
      </c>
      <c r="E104" s="17">
        <v>13</v>
      </c>
    </row>
    <row r="105" spans="1:5">
      <c r="A105" s="15" t="s">
        <v>231</v>
      </c>
      <c r="B105" s="16" t="s">
        <v>15</v>
      </c>
      <c r="C105" s="15" t="s">
        <v>84</v>
      </c>
      <c r="D105" s="16" t="s">
        <v>85</v>
      </c>
      <c r="E105" s="17">
        <v>1</v>
      </c>
    </row>
    <row r="106" spans="1:5">
      <c r="A106" s="15" t="s">
        <v>232</v>
      </c>
      <c r="B106" s="16" t="s">
        <v>58</v>
      </c>
      <c r="C106" s="15" t="s">
        <v>192</v>
      </c>
      <c r="D106" s="16" t="s">
        <v>193</v>
      </c>
      <c r="E106" s="17">
        <v>1</v>
      </c>
    </row>
    <row r="107" spans="1:5">
      <c r="A107" s="15" t="s">
        <v>233</v>
      </c>
      <c r="B107" s="16" t="s">
        <v>69</v>
      </c>
      <c r="C107" s="15" t="s">
        <v>102</v>
      </c>
      <c r="D107" s="16" t="s">
        <v>103</v>
      </c>
      <c r="E107" s="17">
        <v>30</v>
      </c>
    </row>
    <row r="108" spans="1:5">
      <c r="A108" s="15" t="s">
        <v>233</v>
      </c>
      <c r="B108" s="16" t="s">
        <v>69</v>
      </c>
      <c r="C108" s="15" t="s">
        <v>131</v>
      </c>
      <c r="D108" s="16" t="s">
        <v>132</v>
      </c>
      <c r="E108" s="17">
        <v>4</v>
      </c>
    </row>
    <row r="109" spans="1:5">
      <c r="A109" s="15" t="s">
        <v>234</v>
      </c>
      <c r="B109" s="16" t="s">
        <v>42</v>
      </c>
      <c r="C109" s="15" t="s">
        <v>105</v>
      </c>
      <c r="D109" s="16" t="s">
        <v>106</v>
      </c>
      <c r="E109" s="17">
        <v>20</v>
      </c>
    </row>
    <row r="110" spans="1:5">
      <c r="A110" s="15" t="s">
        <v>234</v>
      </c>
      <c r="B110" s="16" t="s">
        <v>42</v>
      </c>
      <c r="C110" s="15" t="s">
        <v>152</v>
      </c>
      <c r="D110" s="16" t="s">
        <v>153</v>
      </c>
      <c r="E110" s="17">
        <v>8</v>
      </c>
    </row>
    <row r="111" spans="1:5">
      <c r="A111" s="15" t="s">
        <v>234</v>
      </c>
      <c r="B111" s="16" t="s">
        <v>42</v>
      </c>
      <c r="C111" s="15" t="s">
        <v>90</v>
      </c>
      <c r="D111" s="16" t="s">
        <v>91</v>
      </c>
      <c r="E111" s="17">
        <v>12</v>
      </c>
    </row>
    <row r="112" spans="1:5">
      <c r="A112" s="15" t="s">
        <v>234</v>
      </c>
      <c r="B112" s="16" t="s">
        <v>42</v>
      </c>
      <c r="C112" s="15" t="s">
        <v>100</v>
      </c>
      <c r="D112" s="16" t="s">
        <v>101</v>
      </c>
      <c r="E112" s="17">
        <v>2</v>
      </c>
    </row>
    <row r="113" spans="1:5">
      <c r="A113" s="15" t="s">
        <v>234</v>
      </c>
      <c r="B113" s="16" t="s">
        <v>42</v>
      </c>
      <c r="C113" s="15" t="s">
        <v>119</v>
      </c>
      <c r="D113" s="16" t="s">
        <v>120</v>
      </c>
      <c r="E113" s="17">
        <v>29</v>
      </c>
    </row>
    <row r="114" spans="1:5">
      <c r="A114" s="15" t="s">
        <v>234</v>
      </c>
      <c r="B114" s="16" t="s">
        <v>42</v>
      </c>
      <c r="C114" s="15" t="s">
        <v>121</v>
      </c>
      <c r="D114" s="16" t="s">
        <v>122</v>
      </c>
      <c r="E114" s="17">
        <v>17</v>
      </c>
    </row>
    <row r="115" spans="1:5">
      <c r="A115" s="15" t="s">
        <v>234</v>
      </c>
      <c r="B115" s="16" t="s">
        <v>42</v>
      </c>
      <c r="C115" s="15" t="s">
        <v>79</v>
      </c>
      <c r="D115" s="16" t="s">
        <v>80</v>
      </c>
      <c r="E115" s="17">
        <v>34</v>
      </c>
    </row>
    <row r="116" spans="1:5">
      <c r="A116" s="15" t="s">
        <v>234</v>
      </c>
      <c r="B116" s="16" t="s">
        <v>42</v>
      </c>
      <c r="C116" s="15" t="s">
        <v>147</v>
      </c>
      <c r="D116" s="16" t="s">
        <v>148</v>
      </c>
      <c r="E116" s="17">
        <v>17</v>
      </c>
    </row>
    <row r="117" spans="1:5">
      <c r="A117" s="15" t="s">
        <v>234</v>
      </c>
      <c r="B117" s="16" t="s">
        <v>42</v>
      </c>
      <c r="C117" s="15" t="s">
        <v>202</v>
      </c>
      <c r="D117" s="16" t="s">
        <v>203</v>
      </c>
      <c r="E117" s="17">
        <v>10</v>
      </c>
    </row>
    <row r="118" spans="1:5">
      <c r="A118" s="15" t="s">
        <v>234</v>
      </c>
      <c r="B118" s="16" t="s">
        <v>42</v>
      </c>
      <c r="C118" s="15" t="s">
        <v>235</v>
      </c>
      <c r="D118" s="16" t="s">
        <v>236</v>
      </c>
      <c r="E118" s="17">
        <v>2</v>
      </c>
    </row>
    <row r="119" spans="1:5">
      <c r="A119" s="15" t="s">
        <v>234</v>
      </c>
      <c r="B119" s="16" t="s">
        <v>42</v>
      </c>
      <c r="C119" s="15" t="s">
        <v>218</v>
      </c>
      <c r="D119" s="16" t="s">
        <v>219</v>
      </c>
      <c r="E119" s="17">
        <v>26</v>
      </c>
    </row>
    <row r="120" spans="1:5">
      <c r="A120" s="15" t="s">
        <v>234</v>
      </c>
      <c r="B120" s="16" t="s">
        <v>42</v>
      </c>
      <c r="C120" s="15" t="s">
        <v>237</v>
      </c>
      <c r="D120" s="16" t="s">
        <v>238</v>
      </c>
      <c r="E120" s="17">
        <v>99</v>
      </c>
    </row>
    <row r="121" spans="1:5">
      <c r="A121" s="15" t="s">
        <v>234</v>
      </c>
      <c r="B121" s="16" t="s">
        <v>42</v>
      </c>
      <c r="C121" s="15" t="s">
        <v>239</v>
      </c>
      <c r="D121" s="16" t="s">
        <v>240</v>
      </c>
      <c r="E121" s="17">
        <v>1</v>
      </c>
    </row>
    <row r="122" spans="1:5">
      <c r="A122" s="15" t="s">
        <v>241</v>
      </c>
      <c r="B122" s="16" t="s">
        <v>25</v>
      </c>
      <c r="C122" s="15" t="s">
        <v>123</v>
      </c>
      <c r="D122" s="16" t="s">
        <v>124</v>
      </c>
      <c r="E122" s="17">
        <v>6</v>
      </c>
    </row>
    <row r="123" spans="1:5">
      <c r="A123" s="15" t="s">
        <v>241</v>
      </c>
      <c r="B123" s="16" t="s">
        <v>25</v>
      </c>
      <c r="C123" s="15" t="s">
        <v>129</v>
      </c>
      <c r="D123" s="16" t="s">
        <v>130</v>
      </c>
      <c r="E123" s="17">
        <v>2</v>
      </c>
    </row>
    <row r="124" spans="1:5">
      <c r="A124" s="15" t="s">
        <v>242</v>
      </c>
      <c r="B124" s="16" t="s">
        <v>23</v>
      </c>
      <c r="C124" s="15" t="s">
        <v>129</v>
      </c>
      <c r="D124" s="16" t="s">
        <v>130</v>
      </c>
      <c r="E124" s="17">
        <v>12</v>
      </c>
    </row>
    <row r="125" spans="1:5">
      <c r="A125" s="15" t="s">
        <v>243</v>
      </c>
      <c r="B125" s="16" t="s">
        <v>22</v>
      </c>
      <c r="C125" s="15" t="s">
        <v>100</v>
      </c>
      <c r="D125" s="16" t="s">
        <v>101</v>
      </c>
      <c r="E125" s="17">
        <v>128</v>
      </c>
    </row>
    <row r="126" spans="1:5">
      <c r="A126" s="15" t="s">
        <v>243</v>
      </c>
      <c r="B126" s="16" t="s">
        <v>22</v>
      </c>
      <c r="C126" s="15" t="s">
        <v>131</v>
      </c>
      <c r="D126" s="16" t="s">
        <v>132</v>
      </c>
      <c r="E126" s="17">
        <v>38</v>
      </c>
    </row>
    <row r="127" spans="1:5">
      <c r="A127" s="15" t="s">
        <v>244</v>
      </c>
      <c r="B127" s="16" t="s">
        <v>24</v>
      </c>
      <c r="C127" s="15" t="s">
        <v>102</v>
      </c>
      <c r="D127" s="16" t="s">
        <v>103</v>
      </c>
      <c r="E127" s="17">
        <v>93</v>
      </c>
    </row>
    <row r="128" spans="1:5">
      <c r="A128" s="15" t="s">
        <v>244</v>
      </c>
      <c r="B128" s="16" t="s">
        <v>24</v>
      </c>
      <c r="C128" s="15" t="s">
        <v>94</v>
      </c>
      <c r="D128" s="16" t="s">
        <v>95</v>
      </c>
      <c r="E128" s="17">
        <v>22</v>
      </c>
    </row>
    <row r="129" spans="1:5">
      <c r="A129" s="15" t="s">
        <v>245</v>
      </c>
      <c r="B129" s="16" t="s">
        <v>20</v>
      </c>
      <c r="C129" s="15" t="s">
        <v>84</v>
      </c>
      <c r="D129" s="16" t="s">
        <v>85</v>
      </c>
      <c r="E129" s="17">
        <v>3</v>
      </c>
    </row>
    <row r="130" spans="1:5">
      <c r="A130" s="15" t="s">
        <v>245</v>
      </c>
      <c r="B130" s="16" t="s">
        <v>20</v>
      </c>
      <c r="C130" s="15" t="s">
        <v>246</v>
      </c>
      <c r="D130" s="16" t="s">
        <v>247</v>
      </c>
      <c r="E130" s="17">
        <v>55</v>
      </c>
    </row>
    <row r="131" spans="1:5">
      <c r="A131" s="15" t="s">
        <v>248</v>
      </c>
      <c r="B131" s="16" t="s">
        <v>62</v>
      </c>
      <c r="C131" s="15" t="s">
        <v>131</v>
      </c>
      <c r="D131" s="16" t="s">
        <v>132</v>
      </c>
      <c r="E131" s="17">
        <v>15</v>
      </c>
    </row>
    <row r="132" spans="1:5">
      <c r="A132" s="15" t="s">
        <v>249</v>
      </c>
      <c r="B132" s="16" t="s">
        <v>250</v>
      </c>
      <c r="C132" s="15" t="s">
        <v>84</v>
      </c>
      <c r="D132" s="16" t="s">
        <v>85</v>
      </c>
      <c r="E132" s="17">
        <v>9</v>
      </c>
    </row>
    <row r="133" spans="1:5">
      <c r="A133" s="15" t="s">
        <v>249</v>
      </c>
      <c r="B133" s="16" t="s">
        <v>250</v>
      </c>
      <c r="C133" s="15" t="s">
        <v>251</v>
      </c>
      <c r="D133" s="16" t="s">
        <v>252</v>
      </c>
      <c r="E133" s="17">
        <v>95</v>
      </c>
    </row>
    <row r="134" spans="1:5">
      <c r="A134" s="15" t="s">
        <v>249</v>
      </c>
      <c r="B134" s="16" t="s">
        <v>250</v>
      </c>
      <c r="C134" s="15" t="s">
        <v>253</v>
      </c>
      <c r="D134" s="16" t="s">
        <v>254</v>
      </c>
      <c r="E134" s="17">
        <v>2</v>
      </c>
    </row>
    <row r="135" spans="1:5">
      <c r="A135" s="15" t="s">
        <v>255</v>
      </c>
      <c r="B135" s="16" t="s">
        <v>256</v>
      </c>
      <c r="C135" s="15" t="s">
        <v>257</v>
      </c>
      <c r="D135" s="16" t="s">
        <v>258</v>
      </c>
      <c r="E135" s="17">
        <v>5</v>
      </c>
    </row>
    <row r="136" spans="1:5">
      <c r="A136" s="15" t="s">
        <v>255</v>
      </c>
      <c r="B136" s="16" t="s">
        <v>256</v>
      </c>
      <c r="C136" s="15" t="s">
        <v>109</v>
      </c>
      <c r="D136" s="16" t="s">
        <v>110</v>
      </c>
      <c r="E136" s="17">
        <v>3</v>
      </c>
    </row>
    <row r="137" spans="1:5">
      <c r="A137" s="15" t="s">
        <v>255</v>
      </c>
      <c r="B137" s="16" t="s">
        <v>256</v>
      </c>
      <c r="C137" s="15" t="s">
        <v>111</v>
      </c>
      <c r="D137" s="16" t="s">
        <v>112</v>
      </c>
      <c r="E137" s="17">
        <v>81</v>
      </c>
    </row>
    <row r="138" spans="1:5">
      <c r="A138" s="18" t="s">
        <v>259</v>
      </c>
      <c r="B138" s="19"/>
      <c r="C138" s="19"/>
      <c r="D138" s="20"/>
      <c r="E138" s="21">
        <v>37562</v>
      </c>
    </row>
  </sheetData>
  <mergeCells count="1">
    <mergeCell ref="A138:D13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E580"/>
  <sheetViews>
    <sheetView topLeftCell="A580" workbookViewId="0">
      <selection activeCell="J22" sqref="J22"/>
    </sheetView>
  </sheetViews>
  <sheetFormatPr defaultRowHeight="15"/>
  <cols>
    <col min="2" max="2" width="51" bestFit="1" customWidth="1"/>
    <col min="4" max="4" width="48.7109375" bestFit="1" customWidth="1"/>
    <col min="5" max="5" width="19.85546875" bestFit="1" customWidth="1"/>
  </cols>
  <sheetData>
    <row r="1" spans="1:5">
      <c r="A1" s="12" t="s">
        <v>73</v>
      </c>
      <c r="B1" s="22" t="s">
        <v>1</v>
      </c>
      <c r="C1" s="12" t="s">
        <v>74</v>
      </c>
      <c r="D1" s="22" t="s">
        <v>75</v>
      </c>
      <c r="E1" s="21" t="s">
        <v>260</v>
      </c>
    </row>
    <row r="2" spans="1:5">
      <c r="A2" s="15" t="s">
        <v>261</v>
      </c>
      <c r="B2" s="16" t="s">
        <v>262</v>
      </c>
      <c r="C2" s="15" t="s">
        <v>263</v>
      </c>
      <c r="D2" s="16" t="s">
        <v>264</v>
      </c>
      <c r="E2" s="17">
        <v>919</v>
      </c>
    </row>
    <row r="3" spans="1:5">
      <c r="A3" s="15" t="s">
        <v>77</v>
      </c>
      <c r="B3" s="16" t="s">
        <v>78</v>
      </c>
      <c r="C3" s="15" t="s">
        <v>265</v>
      </c>
      <c r="D3" s="16" t="s">
        <v>266</v>
      </c>
      <c r="E3" s="17">
        <v>5285</v>
      </c>
    </row>
    <row r="4" spans="1:5">
      <c r="A4" s="15" t="s">
        <v>77</v>
      </c>
      <c r="B4" s="16" t="s">
        <v>78</v>
      </c>
      <c r="C4" s="15" t="s">
        <v>267</v>
      </c>
      <c r="D4" s="16" t="s">
        <v>268</v>
      </c>
      <c r="E4" s="17">
        <v>751</v>
      </c>
    </row>
    <row r="5" spans="1:5">
      <c r="A5" s="15" t="s">
        <v>77</v>
      </c>
      <c r="B5" s="16" t="s">
        <v>78</v>
      </c>
      <c r="C5" s="15" t="s">
        <v>81</v>
      </c>
      <c r="D5" s="16" t="s">
        <v>82</v>
      </c>
      <c r="E5" s="17">
        <v>22</v>
      </c>
    </row>
    <row r="6" spans="1:5">
      <c r="A6" s="15" t="s">
        <v>83</v>
      </c>
      <c r="B6" s="16" t="s">
        <v>30</v>
      </c>
      <c r="C6" s="15" t="s">
        <v>222</v>
      </c>
      <c r="D6" s="16" t="s">
        <v>223</v>
      </c>
      <c r="E6" s="17">
        <v>6</v>
      </c>
    </row>
    <row r="7" spans="1:5">
      <c r="A7" s="15" t="s">
        <v>83</v>
      </c>
      <c r="B7" s="16" t="s">
        <v>30</v>
      </c>
      <c r="C7" s="15" t="s">
        <v>100</v>
      </c>
      <c r="D7" s="16" t="s">
        <v>101</v>
      </c>
      <c r="E7" s="17">
        <v>2960</v>
      </c>
    </row>
    <row r="8" spans="1:5">
      <c r="A8" s="15" t="s">
        <v>83</v>
      </c>
      <c r="B8" s="16" t="s">
        <v>30</v>
      </c>
      <c r="C8" s="15" t="s">
        <v>123</v>
      </c>
      <c r="D8" s="16" t="s">
        <v>124</v>
      </c>
      <c r="E8" s="17">
        <v>3809</v>
      </c>
    </row>
    <row r="9" spans="1:5">
      <c r="A9" s="15" t="s">
        <v>83</v>
      </c>
      <c r="B9" s="16" t="s">
        <v>30</v>
      </c>
      <c r="C9" s="15" t="s">
        <v>269</v>
      </c>
      <c r="D9" s="16" t="s">
        <v>270</v>
      </c>
      <c r="E9" s="17">
        <v>743</v>
      </c>
    </row>
    <row r="10" spans="1:5">
      <c r="A10" s="15" t="s">
        <v>83</v>
      </c>
      <c r="B10" s="16" t="s">
        <v>30</v>
      </c>
      <c r="C10" s="15" t="s">
        <v>271</v>
      </c>
      <c r="D10" s="16" t="s">
        <v>272</v>
      </c>
      <c r="E10" s="17">
        <v>1013</v>
      </c>
    </row>
    <row r="11" spans="1:5">
      <c r="A11" s="15" t="s">
        <v>83</v>
      </c>
      <c r="B11" s="16" t="s">
        <v>30</v>
      </c>
      <c r="C11" s="15" t="s">
        <v>273</v>
      </c>
      <c r="D11" s="16" t="s">
        <v>274</v>
      </c>
      <c r="E11" s="17">
        <v>466</v>
      </c>
    </row>
    <row r="12" spans="1:5">
      <c r="A12" s="15" t="s">
        <v>83</v>
      </c>
      <c r="B12" s="16" t="s">
        <v>30</v>
      </c>
      <c r="C12" s="15" t="s">
        <v>275</v>
      </c>
      <c r="D12" s="16" t="s">
        <v>276</v>
      </c>
      <c r="E12" s="17">
        <v>1106</v>
      </c>
    </row>
    <row r="13" spans="1:5">
      <c r="A13" s="15" t="s">
        <v>83</v>
      </c>
      <c r="B13" s="16" t="s">
        <v>30</v>
      </c>
      <c r="C13" s="15" t="s">
        <v>277</v>
      </c>
      <c r="D13" s="16" t="s">
        <v>278</v>
      </c>
      <c r="E13" s="17">
        <v>613</v>
      </c>
    </row>
    <row r="14" spans="1:5">
      <c r="A14" s="15" t="s">
        <v>83</v>
      </c>
      <c r="B14" s="16" t="s">
        <v>30</v>
      </c>
      <c r="C14" s="15" t="s">
        <v>279</v>
      </c>
      <c r="D14" s="16" t="s">
        <v>280</v>
      </c>
      <c r="E14" s="17">
        <v>834</v>
      </c>
    </row>
    <row r="15" spans="1:5">
      <c r="A15" s="15" t="s">
        <v>83</v>
      </c>
      <c r="B15" s="16" t="s">
        <v>30</v>
      </c>
      <c r="C15" s="15" t="s">
        <v>281</v>
      </c>
      <c r="D15" s="16" t="s">
        <v>282</v>
      </c>
      <c r="E15" s="17">
        <v>4755</v>
      </c>
    </row>
    <row r="16" spans="1:5">
      <c r="A16" s="15" t="s">
        <v>83</v>
      </c>
      <c r="B16" s="16" t="s">
        <v>30</v>
      </c>
      <c r="C16" s="15" t="s">
        <v>283</v>
      </c>
      <c r="D16" s="16" t="s">
        <v>284</v>
      </c>
      <c r="E16" s="17">
        <v>1268</v>
      </c>
    </row>
    <row r="17" spans="1:5">
      <c r="A17" s="15" t="s">
        <v>83</v>
      </c>
      <c r="B17" s="16" t="s">
        <v>30</v>
      </c>
      <c r="C17" s="15" t="s">
        <v>285</v>
      </c>
      <c r="D17" s="16" t="s">
        <v>286</v>
      </c>
      <c r="E17" s="17">
        <v>1117</v>
      </c>
    </row>
    <row r="18" spans="1:5">
      <c r="A18" s="15" t="s">
        <v>83</v>
      </c>
      <c r="B18" s="16" t="s">
        <v>30</v>
      </c>
      <c r="C18" s="15" t="s">
        <v>287</v>
      </c>
      <c r="D18" s="16" t="s">
        <v>288</v>
      </c>
      <c r="E18" s="17">
        <v>108</v>
      </c>
    </row>
    <row r="19" spans="1:5">
      <c r="A19" s="15" t="s">
        <v>83</v>
      </c>
      <c r="B19" s="16" t="s">
        <v>30</v>
      </c>
      <c r="C19" s="15" t="s">
        <v>289</v>
      </c>
      <c r="D19" s="16" t="s">
        <v>290</v>
      </c>
      <c r="E19" s="17">
        <v>1637</v>
      </c>
    </row>
    <row r="20" spans="1:5">
      <c r="A20" s="15" t="s">
        <v>83</v>
      </c>
      <c r="B20" s="16" t="s">
        <v>30</v>
      </c>
      <c r="C20" s="15" t="s">
        <v>291</v>
      </c>
      <c r="D20" s="16" t="s">
        <v>292</v>
      </c>
      <c r="E20" s="17">
        <v>975</v>
      </c>
    </row>
    <row r="21" spans="1:5">
      <c r="A21" s="15" t="s">
        <v>83</v>
      </c>
      <c r="B21" s="16" t="s">
        <v>30</v>
      </c>
      <c r="C21" s="15" t="s">
        <v>293</v>
      </c>
      <c r="D21" s="16" t="s">
        <v>294</v>
      </c>
      <c r="E21" s="17">
        <v>932</v>
      </c>
    </row>
    <row r="22" spans="1:5">
      <c r="A22" s="15" t="s">
        <v>83</v>
      </c>
      <c r="B22" s="16" t="s">
        <v>30</v>
      </c>
      <c r="C22" s="15" t="s">
        <v>295</v>
      </c>
      <c r="D22" s="16" t="s">
        <v>296</v>
      </c>
      <c r="E22" s="17">
        <v>1069</v>
      </c>
    </row>
    <row r="23" spans="1:5">
      <c r="A23" s="15" t="s">
        <v>83</v>
      </c>
      <c r="B23" s="16" t="s">
        <v>30</v>
      </c>
      <c r="C23" s="15" t="s">
        <v>297</v>
      </c>
      <c r="D23" s="16" t="s">
        <v>298</v>
      </c>
      <c r="E23" s="17">
        <v>451</v>
      </c>
    </row>
    <row r="24" spans="1:5">
      <c r="A24" s="15" t="s">
        <v>83</v>
      </c>
      <c r="B24" s="16" t="s">
        <v>30</v>
      </c>
      <c r="C24" s="15" t="s">
        <v>299</v>
      </c>
      <c r="D24" s="16" t="s">
        <v>300</v>
      </c>
      <c r="E24" s="17">
        <v>1484</v>
      </c>
    </row>
    <row r="25" spans="1:5">
      <c r="A25" s="15" t="s">
        <v>83</v>
      </c>
      <c r="B25" s="16" t="s">
        <v>30</v>
      </c>
      <c r="C25" s="15" t="s">
        <v>301</v>
      </c>
      <c r="D25" s="16" t="s">
        <v>302</v>
      </c>
      <c r="E25" s="17">
        <v>1343</v>
      </c>
    </row>
    <row r="26" spans="1:5">
      <c r="A26" s="15" t="s">
        <v>83</v>
      </c>
      <c r="B26" s="16" t="s">
        <v>30</v>
      </c>
      <c r="C26" s="15" t="s">
        <v>303</v>
      </c>
      <c r="D26" s="16" t="s">
        <v>304</v>
      </c>
      <c r="E26" s="17">
        <v>1020</v>
      </c>
    </row>
    <row r="27" spans="1:5">
      <c r="A27" s="15" t="s">
        <v>83</v>
      </c>
      <c r="B27" s="16" t="s">
        <v>30</v>
      </c>
      <c r="C27" s="15" t="s">
        <v>305</v>
      </c>
      <c r="D27" s="16" t="s">
        <v>306</v>
      </c>
      <c r="E27" s="17">
        <v>2917</v>
      </c>
    </row>
    <row r="28" spans="1:5">
      <c r="A28" s="15" t="s">
        <v>83</v>
      </c>
      <c r="B28" s="16" t="s">
        <v>30</v>
      </c>
      <c r="C28" s="15" t="s">
        <v>307</v>
      </c>
      <c r="D28" s="16" t="s">
        <v>308</v>
      </c>
      <c r="E28" s="17">
        <v>2660</v>
      </c>
    </row>
    <row r="29" spans="1:5">
      <c r="A29" s="15" t="s">
        <v>83</v>
      </c>
      <c r="B29" s="16" t="s">
        <v>30</v>
      </c>
      <c r="C29" s="15" t="s">
        <v>309</v>
      </c>
      <c r="D29" s="16" t="s">
        <v>310</v>
      </c>
      <c r="E29" s="17">
        <v>3341</v>
      </c>
    </row>
    <row r="30" spans="1:5">
      <c r="A30" s="15" t="s">
        <v>83</v>
      </c>
      <c r="B30" s="16" t="s">
        <v>30</v>
      </c>
      <c r="C30" s="15" t="s">
        <v>311</v>
      </c>
      <c r="D30" s="16" t="s">
        <v>312</v>
      </c>
      <c r="E30" s="17">
        <v>598</v>
      </c>
    </row>
    <row r="31" spans="1:5">
      <c r="A31" s="15" t="s">
        <v>83</v>
      </c>
      <c r="B31" s="16" t="s">
        <v>30</v>
      </c>
      <c r="C31" s="15" t="s">
        <v>313</v>
      </c>
      <c r="D31" s="16" t="s">
        <v>314</v>
      </c>
      <c r="E31" s="17">
        <v>781</v>
      </c>
    </row>
    <row r="32" spans="1:5">
      <c r="A32" s="15" t="s">
        <v>96</v>
      </c>
      <c r="B32" s="16" t="s">
        <v>29</v>
      </c>
      <c r="C32" s="15" t="s">
        <v>97</v>
      </c>
      <c r="D32" s="16" t="s">
        <v>98</v>
      </c>
      <c r="E32" s="17">
        <v>2</v>
      </c>
    </row>
    <row r="33" spans="1:5">
      <c r="A33" s="15" t="s">
        <v>96</v>
      </c>
      <c r="B33" s="16" t="s">
        <v>29</v>
      </c>
      <c r="C33" s="15" t="s">
        <v>269</v>
      </c>
      <c r="D33" s="16" t="s">
        <v>270</v>
      </c>
      <c r="E33" s="17">
        <v>203</v>
      </c>
    </row>
    <row r="34" spans="1:5">
      <c r="A34" s="15" t="s">
        <v>96</v>
      </c>
      <c r="B34" s="16" t="s">
        <v>29</v>
      </c>
      <c r="C34" s="15" t="s">
        <v>315</v>
      </c>
      <c r="D34" s="16" t="s">
        <v>316</v>
      </c>
      <c r="E34" s="17">
        <v>149</v>
      </c>
    </row>
    <row r="35" spans="1:5">
      <c r="A35" s="15" t="s">
        <v>96</v>
      </c>
      <c r="B35" s="16" t="s">
        <v>29</v>
      </c>
      <c r="C35" s="15" t="s">
        <v>317</v>
      </c>
      <c r="D35" s="16" t="s">
        <v>318</v>
      </c>
      <c r="E35" s="17">
        <v>18968</v>
      </c>
    </row>
    <row r="36" spans="1:5">
      <c r="A36" s="15" t="s">
        <v>96</v>
      </c>
      <c r="B36" s="16" t="s">
        <v>29</v>
      </c>
      <c r="C36" s="15" t="s">
        <v>319</v>
      </c>
      <c r="D36" s="16" t="s">
        <v>320</v>
      </c>
      <c r="E36" s="17">
        <v>26</v>
      </c>
    </row>
    <row r="37" spans="1:5">
      <c r="A37" s="15" t="s">
        <v>96</v>
      </c>
      <c r="B37" s="16" t="s">
        <v>29</v>
      </c>
      <c r="C37" s="15" t="s">
        <v>321</v>
      </c>
      <c r="D37" s="16" t="s">
        <v>322</v>
      </c>
      <c r="E37" s="17">
        <v>2486</v>
      </c>
    </row>
    <row r="38" spans="1:5">
      <c r="A38" s="15" t="s">
        <v>96</v>
      </c>
      <c r="B38" s="16" t="s">
        <v>29</v>
      </c>
      <c r="C38" s="15" t="s">
        <v>323</v>
      </c>
      <c r="D38" s="16" t="s">
        <v>324</v>
      </c>
      <c r="E38" s="17">
        <v>3530</v>
      </c>
    </row>
    <row r="39" spans="1:5">
      <c r="A39" s="15" t="s">
        <v>96</v>
      </c>
      <c r="B39" s="16" t="s">
        <v>29</v>
      </c>
      <c r="C39" s="15" t="s">
        <v>325</v>
      </c>
      <c r="D39" s="16" t="s">
        <v>326</v>
      </c>
      <c r="E39" s="17">
        <v>9905</v>
      </c>
    </row>
    <row r="40" spans="1:5">
      <c r="A40" s="15" t="s">
        <v>96</v>
      </c>
      <c r="B40" s="16" t="s">
        <v>29</v>
      </c>
      <c r="C40" s="15" t="s">
        <v>327</v>
      </c>
      <c r="D40" s="16" t="s">
        <v>328</v>
      </c>
      <c r="E40" s="17">
        <v>9332</v>
      </c>
    </row>
    <row r="41" spans="1:5">
      <c r="A41" s="15" t="s">
        <v>96</v>
      </c>
      <c r="B41" s="16" t="s">
        <v>29</v>
      </c>
      <c r="C41" s="15" t="s">
        <v>329</v>
      </c>
      <c r="D41" s="16" t="s">
        <v>330</v>
      </c>
      <c r="E41" s="17">
        <v>5005</v>
      </c>
    </row>
    <row r="42" spans="1:5">
      <c r="A42" s="15" t="s">
        <v>96</v>
      </c>
      <c r="B42" s="16" t="s">
        <v>29</v>
      </c>
      <c r="C42" s="15" t="s">
        <v>331</v>
      </c>
      <c r="D42" s="16" t="s">
        <v>332</v>
      </c>
      <c r="E42" s="17">
        <v>7177</v>
      </c>
    </row>
    <row r="43" spans="1:5">
      <c r="A43" s="15" t="s">
        <v>96</v>
      </c>
      <c r="B43" s="16" t="s">
        <v>29</v>
      </c>
      <c r="C43" s="15" t="s">
        <v>333</v>
      </c>
      <c r="D43" s="16" t="s">
        <v>334</v>
      </c>
      <c r="E43" s="17">
        <v>10939</v>
      </c>
    </row>
    <row r="44" spans="1:5">
      <c r="A44" s="15" t="s">
        <v>96</v>
      </c>
      <c r="B44" s="16" t="s">
        <v>29</v>
      </c>
      <c r="C44" s="15" t="s">
        <v>335</v>
      </c>
      <c r="D44" s="16" t="s">
        <v>336</v>
      </c>
      <c r="E44" s="17">
        <v>11180</v>
      </c>
    </row>
    <row r="45" spans="1:5">
      <c r="A45" s="15" t="s">
        <v>96</v>
      </c>
      <c r="B45" s="16" t="s">
        <v>29</v>
      </c>
      <c r="C45" s="15" t="s">
        <v>337</v>
      </c>
      <c r="D45" s="16" t="s">
        <v>338</v>
      </c>
      <c r="E45" s="17">
        <v>66</v>
      </c>
    </row>
    <row r="46" spans="1:5">
      <c r="A46" s="15" t="s">
        <v>96</v>
      </c>
      <c r="B46" s="16" t="s">
        <v>29</v>
      </c>
      <c r="C46" s="15" t="s">
        <v>339</v>
      </c>
      <c r="D46" s="16" t="s">
        <v>340</v>
      </c>
      <c r="E46" s="17">
        <v>6937</v>
      </c>
    </row>
    <row r="47" spans="1:5">
      <c r="A47" s="15" t="s">
        <v>96</v>
      </c>
      <c r="B47" s="16" t="s">
        <v>29</v>
      </c>
      <c r="C47" s="15" t="s">
        <v>341</v>
      </c>
      <c r="D47" s="16" t="s">
        <v>342</v>
      </c>
      <c r="E47" s="17">
        <v>5902</v>
      </c>
    </row>
    <row r="48" spans="1:5">
      <c r="A48" s="15" t="s">
        <v>96</v>
      </c>
      <c r="B48" s="16" t="s">
        <v>29</v>
      </c>
      <c r="C48" s="15" t="s">
        <v>343</v>
      </c>
      <c r="D48" s="16" t="s">
        <v>344</v>
      </c>
      <c r="E48" s="17">
        <v>5391</v>
      </c>
    </row>
    <row r="49" spans="1:5">
      <c r="A49" s="15" t="s">
        <v>96</v>
      </c>
      <c r="B49" s="16" t="s">
        <v>29</v>
      </c>
      <c r="C49" s="15" t="s">
        <v>345</v>
      </c>
      <c r="D49" s="16" t="s">
        <v>346</v>
      </c>
      <c r="E49" s="17">
        <v>6764</v>
      </c>
    </row>
    <row r="50" spans="1:5">
      <c r="A50" s="15" t="s">
        <v>96</v>
      </c>
      <c r="B50" s="16" t="s">
        <v>29</v>
      </c>
      <c r="C50" s="15" t="s">
        <v>347</v>
      </c>
      <c r="D50" s="16" t="s">
        <v>348</v>
      </c>
      <c r="E50" s="17">
        <v>3467</v>
      </c>
    </row>
    <row r="51" spans="1:5">
      <c r="A51" s="15" t="s">
        <v>96</v>
      </c>
      <c r="B51" s="16" t="s">
        <v>29</v>
      </c>
      <c r="C51" s="15" t="s">
        <v>349</v>
      </c>
      <c r="D51" s="16" t="s">
        <v>350</v>
      </c>
      <c r="E51" s="17">
        <v>6486</v>
      </c>
    </row>
    <row r="52" spans="1:5">
      <c r="A52" s="15" t="s">
        <v>96</v>
      </c>
      <c r="B52" s="16" t="s">
        <v>29</v>
      </c>
      <c r="C52" s="15" t="s">
        <v>351</v>
      </c>
      <c r="D52" s="16" t="s">
        <v>352</v>
      </c>
      <c r="E52" s="17">
        <v>3147</v>
      </c>
    </row>
    <row r="53" spans="1:5">
      <c r="A53" s="15" t="s">
        <v>96</v>
      </c>
      <c r="B53" s="16" t="s">
        <v>29</v>
      </c>
      <c r="C53" s="15" t="s">
        <v>353</v>
      </c>
      <c r="D53" s="16" t="s">
        <v>354</v>
      </c>
      <c r="E53" s="17">
        <v>5496</v>
      </c>
    </row>
    <row r="54" spans="1:5">
      <c r="A54" s="15" t="s">
        <v>96</v>
      </c>
      <c r="B54" s="16" t="s">
        <v>29</v>
      </c>
      <c r="C54" s="15" t="s">
        <v>355</v>
      </c>
      <c r="D54" s="16" t="s">
        <v>356</v>
      </c>
      <c r="E54" s="17">
        <v>7132</v>
      </c>
    </row>
    <row r="55" spans="1:5">
      <c r="A55" s="15" t="s">
        <v>96</v>
      </c>
      <c r="B55" s="16" t="s">
        <v>29</v>
      </c>
      <c r="C55" s="15" t="s">
        <v>357</v>
      </c>
      <c r="D55" s="16" t="s">
        <v>358</v>
      </c>
      <c r="E55" s="17">
        <v>3888</v>
      </c>
    </row>
    <row r="56" spans="1:5">
      <c r="A56" s="15" t="s">
        <v>96</v>
      </c>
      <c r="B56" s="16" t="s">
        <v>29</v>
      </c>
      <c r="C56" s="15" t="s">
        <v>359</v>
      </c>
      <c r="D56" s="16" t="s">
        <v>360</v>
      </c>
      <c r="E56" s="17">
        <v>12348</v>
      </c>
    </row>
    <row r="57" spans="1:5">
      <c r="A57" s="15" t="s">
        <v>96</v>
      </c>
      <c r="B57" s="16" t="s">
        <v>29</v>
      </c>
      <c r="C57" s="15" t="s">
        <v>361</v>
      </c>
      <c r="D57" s="16" t="s">
        <v>362</v>
      </c>
      <c r="E57" s="17">
        <v>4397</v>
      </c>
    </row>
    <row r="58" spans="1:5">
      <c r="A58" s="15" t="s">
        <v>96</v>
      </c>
      <c r="B58" s="16" t="s">
        <v>29</v>
      </c>
      <c r="C58" s="15" t="s">
        <v>363</v>
      </c>
      <c r="D58" s="16" t="s">
        <v>364</v>
      </c>
      <c r="E58" s="17">
        <v>2883</v>
      </c>
    </row>
    <row r="59" spans="1:5">
      <c r="A59" s="15" t="s">
        <v>99</v>
      </c>
      <c r="B59" s="16" t="s">
        <v>45</v>
      </c>
      <c r="C59" s="15" t="s">
        <v>123</v>
      </c>
      <c r="D59" s="16" t="s">
        <v>124</v>
      </c>
      <c r="E59" s="17">
        <v>3</v>
      </c>
    </row>
    <row r="60" spans="1:5">
      <c r="A60" s="15" t="s">
        <v>99</v>
      </c>
      <c r="B60" s="16" t="s">
        <v>45</v>
      </c>
      <c r="C60" s="15" t="s">
        <v>365</v>
      </c>
      <c r="D60" s="16" t="s">
        <v>366</v>
      </c>
      <c r="E60" s="17">
        <v>10</v>
      </c>
    </row>
    <row r="61" spans="1:5">
      <c r="A61" s="15" t="s">
        <v>367</v>
      </c>
      <c r="B61" s="16" t="s">
        <v>28</v>
      </c>
      <c r="C61" s="15" t="s">
        <v>368</v>
      </c>
      <c r="D61" s="16" t="s">
        <v>369</v>
      </c>
      <c r="E61" s="17">
        <v>713</v>
      </c>
    </row>
    <row r="62" spans="1:5">
      <c r="A62" s="15" t="s">
        <v>367</v>
      </c>
      <c r="B62" s="16" t="s">
        <v>28</v>
      </c>
      <c r="C62" s="15" t="s">
        <v>370</v>
      </c>
      <c r="D62" s="16" t="s">
        <v>371</v>
      </c>
      <c r="E62" s="17">
        <v>21</v>
      </c>
    </row>
    <row r="63" spans="1:5">
      <c r="A63" s="15" t="s">
        <v>367</v>
      </c>
      <c r="B63" s="16" t="s">
        <v>28</v>
      </c>
      <c r="C63" s="15" t="s">
        <v>139</v>
      </c>
      <c r="D63" s="16" t="s">
        <v>140</v>
      </c>
      <c r="E63" s="17">
        <v>129</v>
      </c>
    </row>
    <row r="64" spans="1:5">
      <c r="A64" s="15" t="s">
        <v>367</v>
      </c>
      <c r="B64" s="16" t="s">
        <v>28</v>
      </c>
      <c r="C64" s="15" t="s">
        <v>372</v>
      </c>
      <c r="D64" s="16" t="s">
        <v>373</v>
      </c>
      <c r="E64" s="17">
        <v>5860</v>
      </c>
    </row>
    <row r="65" spans="1:5">
      <c r="A65" s="15" t="s">
        <v>367</v>
      </c>
      <c r="B65" s="16" t="s">
        <v>28</v>
      </c>
      <c r="C65" s="15" t="s">
        <v>200</v>
      </c>
      <c r="D65" s="16" t="s">
        <v>201</v>
      </c>
      <c r="E65" s="17">
        <v>1686</v>
      </c>
    </row>
    <row r="66" spans="1:5">
      <c r="A66" s="15" t="s">
        <v>367</v>
      </c>
      <c r="B66" s="16" t="s">
        <v>28</v>
      </c>
      <c r="C66" s="15" t="s">
        <v>374</v>
      </c>
      <c r="D66" s="16" t="s">
        <v>375</v>
      </c>
      <c r="E66" s="17">
        <v>2096</v>
      </c>
    </row>
    <row r="67" spans="1:5">
      <c r="A67" s="15" t="s">
        <v>367</v>
      </c>
      <c r="B67" s="16" t="s">
        <v>28</v>
      </c>
      <c r="C67" s="15" t="s">
        <v>216</v>
      </c>
      <c r="D67" s="16" t="s">
        <v>217</v>
      </c>
      <c r="E67" s="17">
        <v>437</v>
      </c>
    </row>
    <row r="68" spans="1:5">
      <c r="A68" s="15" t="s">
        <v>367</v>
      </c>
      <c r="B68" s="16" t="s">
        <v>28</v>
      </c>
      <c r="C68" s="15" t="s">
        <v>102</v>
      </c>
      <c r="D68" s="16" t="s">
        <v>103</v>
      </c>
      <c r="E68" s="17">
        <v>272</v>
      </c>
    </row>
    <row r="69" spans="1:5">
      <c r="A69" s="15" t="s">
        <v>367</v>
      </c>
      <c r="B69" s="16" t="s">
        <v>28</v>
      </c>
      <c r="C69" s="15" t="s">
        <v>192</v>
      </c>
      <c r="D69" s="16" t="s">
        <v>193</v>
      </c>
      <c r="E69" s="17">
        <v>2799</v>
      </c>
    </row>
    <row r="70" spans="1:5">
      <c r="A70" s="15" t="s">
        <v>367</v>
      </c>
      <c r="B70" s="16" t="s">
        <v>28</v>
      </c>
      <c r="C70" s="15" t="s">
        <v>211</v>
      </c>
      <c r="D70" s="16" t="s">
        <v>212</v>
      </c>
      <c r="E70" s="17">
        <v>16</v>
      </c>
    </row>
    <row r="71" spans="1:5">
      <c r="A71" s="15" t="s">
        <v>367</v>
      </c>
      <c r="B71" s="16" t="s">
        <v>28</v>
      </c>
      <c r="C71" s="15" t="s">
        <v>97</v>
      </c>
      <c r="D71" s="16" t="s">
        <v>98</v>
      </c>
      <c r="E71" s="17">
        <v>7749</v>
      </c>
    </row>
    <row r="72" spans="1:5">
      <c r="A72" s="15" t="s">
        <v>367</v>
      </c>
      <c r="B72" s="16" t="s">
        <v>28</v>
      </c>
      <c r="C72" s="15" t="s">
        <v>94</v>
      </c>
      <c r="D72" s="16" t="s">
        <v>95</v>
      </c>
      <c r="E72" s="17">
        <v>1726</v>
      </c>
    </row>
    <row r="73" spans="1:5">
      <c r="A73" s="15" t="s">
        <v>367</v>
      </c>
      <c r="B73" s="16" t="s">
        <v>28</v>
      </c>
      <c r="C73" s="15" t="s">
        <v>113</v>
      </c>
      <c r="D73" s="16" t="s">
        <v>114</v>
      </c>
      <c r="E73" s="17">
        <v>118</v>
      </c>
    </row>
    <row r="74" spans="1:5">
      <c r="A74" s="15" t="s">
        <v>367</v>
      </c>
      <c r="B74" s="16" t="s">
        <v>28</v>
      </c>
      <c r="C74" s="15" t="s">
        <v>376</v>
      </c>
      <c r="D74" s="16" t="s">
        <v>377</v>
      </c>
      <c r="E74" s="17">
        <v>206</v>
      </c>
    </row>
    <row r="75" spans="1:5">
      <c r="A75" s="15" t="s">
        <v>367</v>
      </c>
      <c r="B75" s="16" t="s">
        <v>28</v>
      </c>
      <c r="C75" s="15" t="s">
        <v>378</v>
      </c>
      <c r="D75" s="16" t="s">
        <v>379</v>
      </c>
      <c r="E75" s="17">
        <v>19</v>
      </c>
    </row>
    <row r="76" spans="1:5">
      <c r="A76" s="15" t="s">
        <v>367</v>
      </c>
      <c r="B76" s="16" t="s">
        <v>28</v>
      </c>
      <c r="C76" s="15" t="s">
        <v>380</v>
      </c>
      <c r="D76" s="16" t="s">
        <v>381</v>
      </c>
      <c r="E76" s="17">
        <v>768</v>
      </c>
    </row>
    <row r="77" spans="1:5">
      <c r="A77" s="15" t="s">
        <v>367</v>
      </c>
      <c r="B77" s="16" t="s">
        <v>28</v>
      </c>
      <c r="C77" s="15" t="s">
        <v>269</v>
      </c>
      <c r="D77" s="16" t="s">
        <v>270</v>
      </c>
      <c r="E77" s="17">
        <v>389</v>
      </c>
    </row>
    <row r="78" spans="1:5">
      <c r="A78" s="15" t="s">
        <v>367</v>
      </c>
      <c r="B78" s="16" t="s">
        <v>28</v>
      </c>
      <c r="C78" s="15" t="s">
        <v>315</v>
      </c>
      <c r="D78" s="16" t="s">
        <v>316</v>
      </c>
      <c r="E78" s="17">
        <v>198</v>
      </c>
    </row>
    <row r="79" spans="1:5">
      <c r="A79" s="15" t="s">
        <v>367</v>
      </c>
      <c r="B79" s="16" t="s">
        <v>28</v>
      </c>
      <c r="C79" s="15" t="s">
        <v>382</v>
      </c>
      <c r="D79" s="16" t="s">
        <v>383</v>
      </c>
      <c r="E79" s="17">
        <v>555</v>
      </c>
    </row>
    <row r="80" spans="1:5">
      <c r="A80" s="15" t="s">
        <v>367</v>
      </c>
      <c r="B80" s="16" t="s">
        <v>28</v>
      </c>
      <c r="C80" s="15" t="s">
        <v>384</v>
      </c>
      <c r="D80" s="16" t="s">
        <v>385</v>
      </c>
      <c r="E80" s="17">
        <v>1169</v>
      </c>
    </row>
    <row r="81" spans="1:5">
      <c r="A81" s="15" t="s">
        <v>367</v>
      </c>
      <c r="B81" s="16" t="s">
        <v>28</v>
      </c>
      <c r="C81" s="15" t="s">
        <v>321</v>
      </c>
      <c r="D81" s="16" t="s">
        <v>322</v>
      </c>
      <c r="E81" s="17">
        <v>3</v>
      </c>
    </row>
    <row r="82" spans="1:5">
      <c r="A82" s="15" t="s">
        <v>367</v>
      </c>
      <c r="B82" s="16" t="s">
        <v>28</v>
      </c>
      <c r="C82" s="15" t="s">
        <v>386</v>
      </c>
      <c r="D82" s="16" t="s">
        <v>387</v>
      </c>
      <c r="E82" s="17">
        <v>28</v>
      </c>
    </row>
    <row r="83" spans="1:5">
      <c r="A83" s="15" t="s">
        <v>367</v>
      </c>
      <c r="B83" s="16" t="s">
        <v>28</v>
      </c>
      <c r="C83" s="15" t="s">
        <v>388</v>
      </c>
      <c r="D83" s="16" t="s">
        <v>389</v>
      </c>
      <c r="E83" s="17">
        <v>486</v>
      </c>
    </row>
    <row r="84" spans="1:5">
      <c r="A84" s="15" t="s">
        <v>367</v>
      </c>
      <c r="B84" s="16" t="s">
        <v>28</v>
      </c>
      <c r="C84" s="15" t="s">
        <v>390</v>
      </c>
      <c r="D84" s="16" t="s">
        <v>391</v>
      </c>
      <c r="E84" s="17">
        <v>4520</v>
      </c>
    </row>
    <row r="85" spans="1:5">
      <c r="A85" s="15" t="s">
        <v>367</v>
      </c>
      <c r="B85" s="16" t="s">
        <v>28</v>
      </c>
      <c r="C85" s="15" t="s">
        <v>392</v>
      </c>
      <c r="D85" s="16" t="s">
        <v>393</v>
      </c>
      <c r="E85" s="17">
        <v>681</v>
      </c>
    </row>
    <row r="86" spans="1:5">
      <c r="A86" s="15" t="s">
        <v>367</v>
      </c>
      <c r="B86" s="16" t="s">
        <v>28</v>
      </c>
      <c r="C86" s="15" t="s">
        <v>394</v>
      </c>
      <c r="D86" s="16" t="s">
        <v>395</v>
      </c>
      <c r="E86" s="17">
        <v>2424</v>
      </c>
    </row>
    <row r="87" spans="1:5">
      <c r="A87" s="15" t="s">
        <v>367</v>
      </c>
      <c r="B87" s="16" t="s">
        <v>28</v>
      </c>
      <c r="C87" s="15" t="s">
        <v>396</v>
      </c>
      <c r="D87" s="16" t="s">
        <v>397</v>
      </c>
      <c r="E87" s="17">
        <v>279</v>
      </c>
    </row>
    <row r="88" spans="1:5">
      <c r="A88" s="15" t="s">
        <v>367</v>
      </c>
      <c r="B88" s="16" t="s">
        <v>28</v>
      </c>
      <c r="C88" s="15" t="s">
        <v>398</v>
      </c>
      <c r="D88" s="16" t="s">
        <v>399</v>
      </c>
      <c r="E88" s="17">
        <v>89</v>
      </c>
    </row>
    <row r="89" spans="1:5">
      <c r="A89" s="15" t="s">
        <v>367</v>
      </c>
      <c r="B89" s="16" t="s">
        <v>28</v>
      </c>
      <c r="C89" s="15" t="s">
        <v>400</v>
      </c>
      <c r="D89" s="16" t="s">
        <v>401</v>
      </c>
      <c r="E89" s="17">
        <v>395</v>
      </c>
    </row>
    <row r="90" spans="1:5">
      <c r="A90" s="15" t="s">
        <v>367</v>
      </c>
      <c r="B90" s="16" t="s">
        <v>28</v>
      </c>
      <c r="C90" s="15" t="s">
        <v>402</v>
      </c>
      <c r="D90" s="16" t="s">
        <v>403</v>
      </c>
      <c r="E90" s="17">
        <v>3299</v>
      </c>
    </row>
    <row r="91" spans="1:5">
      <c r="A91" s="15" t="s">
        <v>367</v>
      </c>
      <c r="B91" s="16" t="s">
        <v>28</v>
      </c>
      <c r="C91" s="15" t="s">
        <v>251</v>
      </c>
      <c r="D91" s="16" t="s">
        <v>252</v>
      </c>
      <c r="E91" s="17">
        <v>3437</v>
      </c>
    </row>
    <row r="92" spans="1:5">
      <c r="A92" s="15" t="s">
        <v>367</v>
      </c>
      <c r="B92" s="16" t="s">
        <v>28</v>
      </c>
      <c r="C92" s="15" t="s">
        <v>404</v>
      </c>
      <c r="D92" s="16" t="s">
        <v>405</v>
      </c>
      <c r="E92" s="17">
        <v>4706</v>
      </c>
    </row>
    <row r="93" spans="1:5">
      <c r="A93" s="15" t="s">
        <v>367</v>
      </c>
      <c r="B93" s="16" t="s">
        <v>28</v>
      </c>
      <c r="C93" s="15" t="s">
        <v>406</v>
      </c>
      <c r="D93" s="16" t="s">
        <v>407</v>
      </c>
      <c r="E93" s="17">
        <v>4</v>
      </c>
    </row>
    <row r="94" spans="1:5">
      <c r="A94" s="15" t="s">
        <v>367</v>
      </c>
      <c r="B94" s="16" t="s">
        <v>28</v>
      </c>
      <c r="C94" s="15" t="s">
        <v>408</v>
      </c>
      <c r="D94" s="16" t="s">
        <v>409</v>
      </c>
      <c r="E94" s="17">
        <v>95484</v>
      </c>
    </row>
    <row r="95" spans="1:5">
      <c r="A95" s="15" t="s">
        <v>410</v>
      </c>
      <c r="B95" s="16" t="s">
        <v>411</v>
      </c>
      <c r="C95" s="15" t="s">
        <v>178</v>
      </c>
      <c r="D95" s="16" t="s">
        <v>179</v>
      </c>
      <c r="E95" s="17">
        <v>2750</v>
      </c>
    </row>
    <row r="96" spans="1:5">
      <c r="A96" s="15" t="s">
        <v>410</v>
      </c>
      <c r="B96" s="16" t="s">
        <v>411</v>
      </c>
      <c r="C96" s="15" t="s">
        <v>190</v>
      </c>
      <c r="D96" s="16" t="s">
        <v>191</v>
      </c>
      <c r="E96" s="17">
        <v>11411</v>
      </c>
    </row>
    <row r="97" spans="1:5">
      <c r="A97" s="15" t="s">
        <v>410</v>
      </c>
      <c r="B97" s="16" t="s">
        <v>411</v>
      </c>
      <c r="C97" s="15" t="s">
        <v>374</v>
      </c>
      <c r="D97" s="16" t="s">
        <v>375</v>
      </c>
      <c r="E97" s="17">
        <v>13764</v>
      </c>
    </row>
    <row r="98" spans="1:5">
      <c r="A98" s="15" t="s">
        <v>410</v>
      </c>
      <c r="B98" s="16" t="s">
        <v>411</v>
      </c>
      <c r="C98" s="15" t="s">
        <v>207</v>
      </c>
      <c r="D98" s="16" t="s">
        <v>208</v>
      </c>
      <c r="E98" s="17">
        <v>1955</v>
      </c>
    </row>
    <row r="99" spans="1:5">
      <c r="A99" s="15" t="s">
        <v>410</v>
      </c>
      <c r="B99" s="16" t="s">
        <v>411</v>
      </c>
      <c r="C99" s="15" t="s">
        <v>109</v>
      </c>
      <c r="D99" s="16" t="s">
        <v>110</v>
      </c>
      <c r="E99" s="17">
        <v>4431</v>
      </c>
    </row>
    <row r="100" spans="1:5">
      <c r="A100" s="15" t="s">
        <v>410</v>
      </c>
      <c r="B100" s="16" t="s">
        <v>411</v>
      </c>
      <c r="C100" s="15" t="s">
        <v>412</v>
      </c>
      <c r="D100" s="16" t="s">
        <v>413</v>
      </c>
      <c r="E100" s="17">
        <v>4398</v>
      </c>
    </row>
    <row r="101" spans="1:5">
      <c r="A101" s="15" t="s">
        <v>410</v>
      </c>
      <c r="B101" s="16" t="s">
        <v>411</v>
      </c>
      <c r="C101" s="15" t="s">
        <v>414</v>
      </c>
      <c r="D101" s="16" t="s">
        <v>415</v>
      </c>
      <c r="E101" s="17">
        <v>7314</v>
      </c>
    </row>
    <row r="102" spans="1:5">
      <c r="A102" s="15" t="s">
        <v>410</v>
      </c>
      <c r="B102" s="16" t="s">
        <v>411</v>
      </c>
      <c r="C102" s="15" t="s">
        <v>416</v>
      </c>
      <c r="D102" s="16" t="s">
        <v>417</v>
      </c>
      <c r="E102" s="17">
        <v>1181</v>
      </c>
    </row>
    <row r="103" spans="1:5">
      <c r="A103" s="15" t="s">
        <v>410</v>
      </c>
      <c r="B103" s="16" t="s">
        <v>411</v>
      </c>
      <c r="C103" s="15" t="s">
        <v>418</v>
      </c>
      <c r="D103" s="16" t="s">
        <v>419</v>
      </c>
      <c r="E103" s="17">
        <v>7589</v>
      </c>
    </row>
    <row r="104" spans="1:5">
      <c r="A104" s="15" t="s">
        <v>410</v>
      </c>
      <c r="B104" s="16" t="s">
        <v>411</v>
      </c>
      <c r="C104" s="15" t="s">
        <v>420</v>
      </c>
      <c r="D104" s="16" t="s">
        <v>421</v>
      </c>
      <c r="E104" s="17">
        <v>1118</v>
      </c>
    </row>
    <row r="105" spans="1:5">
      <c r="A105" s="15" t="s">
        <v>410</v>
      </c>
      <c r="B105" s="16" t="s">
        <v>411</v>
      </c>
      <c r="C105" s="15" t="s">
        <v>422</v>
      </c>
      <c r="D105" s="16" t="s">
        <v>423</v>
      </c>
      <c r="E105" s="17">
        <v>7</v>
      </c>
    </row>
    <row r="106" spans="1:5">
      <c r="A106" s="15" t="s">
        <v>104</v>
      </c>
      <c r="B106" s="16" t="s">
        <v>38</v>
      </c>
      <c r="C106" s="15" t="s">
        <v>424</v>
      </c>
      <c r="D106" s="16" t="s">
        <v>425</v>
      </c>
      <c r="E106" s="17">
        <v>601</v>
      </c>
    </row>
    <row r="107" spans="1:5">
      <c r="A107" s="15" t="s">
        <v>108</v>
      </c>
      <c r="B107" s="16" t="s">
        <v>44</v>
      </c>
      <c r="C107" s="15" t="s">
        <v>190</v>
      </c>
      <c r="D107" s="16" t="s">
        <v>191</v>
      </c>
      <c r="E107" s="17">
        <v>1</v>
      </c>
    </row>
    <row r="108" spans="1:5">
      <c r="A108" s="15" t="s">
        <v>108</v>
      </c>
      <c r="B108" s="16" t="s">
        <v>44</v>
      </c>
      <c r="C108" s="15" t="s">
        <v>109</v>
      </c>
      <c r="D108" s="16" t="s">
        <v>110</v>
      </c>
      <c r="E108" s="17">
        <v>1</v>
      </c>
    </row>
    <row r="109" spans="1:5">
      <c r="A109" s="15" t="s">
        <v>108</v>
      </c>
      <c r="B109" s="16" t="s">
        <v>44</v>
      </c>
      <c r="C109" s="15" t="s">
        <v>426</v>
      </c>
      <c r="D109" s="16" t="s">
        <v>427</v>
      </c>
      <c r="E109" s="17">
        <v>1</v>
      </c>
    </row>
    <row r="110" spans="1:5">
      <c r="A110" s="15" t="s">
        <v>108</v>
      </c>
      <c r="B110" s="16" t="s">
        <v>44</v>
      </c>
      <c r="C110" s="15" t="s">
        <v>111</v>
      </c>
      <c r="D110" s="16" t="s">
        <v>112</v>
      </c>
      <c r="E110" s="17">
        <v>1</v>
      </c>
    </row>
    <row r="111" spans="1:5">
      <c r="A111" s="15" t="s">
        <v>108</v>
      </c>
      <c r="B111" s="16" t="s">
        <v>44</v>
      </c>
      <c r="C111" s="15" t="s">
        <v>81</v>
      </c>
      <c r="D111" s="16" t="s">
        <v>82</v>
      </c>
      <c r="E111" s="17">
        <v>20</v>
      </c>
    </row>
    <row r="112" spans="1:5">
      <c r="A112" s="15" t="s">
        <v>115</v>
      </c>
      <c r="B112" s="16" t="s">
        <v>64</v>
      </c>
      <c r="C112" s="15" t="s">
        <v>94</v>
      </c>
      <c r="D112" s="16" t="s">
        <v>95</v>
      </c>
      <c r="E112" s="17">
        <v>4316</v>
      </c>
    </row>
    <row r="113" spans="1:5">
      <c r="A113" s="15" t="s">
        <v>428</v>
      </c>
      <c r="B113" s="16" t="s">
        <v>33</v>
      </c>
      <c r="C113" s="15" t="s">
        <v>100</v>
      </c>
      <c r="D113" s="16" t="s">
        <v>101</v>
      </c>
      <c r="E113" s="17">
        <v>2266</v>
      </c>
    </row>
    <row r="114" spans="1:5">
      <c r="A114" s="15" t="s">
        <v>428</v>
      </c>
      <c r="B114" s="16" t="s">
        <v>33</v>
      </c>
      <c r="C114" s="15" t="s">
        <v>121</v>
      </c>
      <c r="D114" s="16" t="s">
        <v>122</v>
      </c>
      <c r="E114" s="17">
        <v>8774</v>
      </c>
    </row>
    <row r="115" spans="1:5">
      <c r="A115" s="15" t="s">
        <v>428</v>
      </c>
      <c r="B115" s="16" t="s">
        <v>33</v>
      </c>
      <c r="C115" s="15" t="s">
        <v>123</v>
      </c>
      <c r="D115" s="16" t="s">
        <v>124</v>
      </c>
      <c r="E115" s="17">
        <v>64611</v>
      </c>
    </row>
    <row r="116" spans="1:5">
      <c r="A116" s="15" t="s">
        <v>428</v>
      </c>
      <c r="B116" s="16" t="s">
        <v>33</v>
      </c>
      <c r="C116" s="15" t="s">
        <v>131</v>
      </c>
      <c r="D116" s="16" t="s">
        <v>132</v>
      </c>
      <c r="E116" s="17">
        <v>12955</v>
      </c>
    </row>
    <row r="117" spans="1:5">
      <c r="A117" s="15" t="s">
        <v>428</v>
      </c>
      <c r="B117" s="16" t="s">
        <v>33</v>
      </c>
      <c r="C117" s="15" t="s">
        <v>429</v>
      </c>
      <c r="D117" s="16" t="s">
        <v>430</v>
      </c>
      <c r="E117" s="17">
        <v>14611</v>
      </c>
    </row>
    <row r="118" spans="1:5">
      <c r="A118" s="15" t="s">
        <v>428</v>
      </c>
      <c r="B118" s="16" t="s">
        <v>33</v>
      </c>
      <c r="C118" s="15" t="s">
        <v>380</v>
      </c>
      <c r="D118" s="16" t="s">
        <v>381</v>
      </c>
      <c r="E118" s="17">
        <v>279</v>
      </c>
    </row>
    <row r="119" spans="1:5">
      <c r="A119" s="15" t="s">
        <v>428</v>
      </c>
      <c r="B119" s="16" t="s">
        <v>33</v>
      </c>
      <c r="C119" s="15" t="s">
        <v>269</v>
      </c>
      <c r="D119" s="16" t="s">
        <v>270</v>
      </c>
      <c r="E119" s="17">
        <v>483</v>
      </c>
    </row>
    <row r="120" spans="1:5">
      <c r="A120" s="15" t="s">
        <v>116</v>
      </c>
      <c r="B120" s="16" t="s">
        <v>117</v>
      </c>
      <c r="C120" s="15" t="s">
        <v>431</v>
      </c>
      <c r="D120" s="16" t="s">
        <v>432</v>
      </c>
      <c r="E120" s="17">
        <v>661</v>
      </c>
    </row>
    <row r="121" spans="1:5">
      <c r="A121" s="15" t="s">
        <v>118</v>
      </c>
      <c r="B121" s="16" t="s">
        <v>37</v>
      </c>
      <c r="C121" s="15" t="s">
        <v>433</v>
      </c>
      <c r="D121" s="16" t="s">
        <v>434</v>
      </c>
      <c r="E121" s="17">
        <v>1593</v>
      </c>
    </row>
    <row r="122" spans="1:5">
      <c r="A122" s="15" t="s">
        <v>118</v>
      </c>
      <c r="B122" s="16" t="s">
        <v>37</v>
      </c>
      <c r="C122" s="15" t="s">
        <v>86</v>
      </c>
      <c r="D122" s="16" t="s">
        <v>87</v>
      </c>
      <c r="E122" s="17">
        <v>25</v>
      </c>
    </row>
    <row r="123" spans="1:5">
      <c r="A123" s="15" t="s">
        <v>118</v>
      </c>
      <c r="B123" s="16" t="s">
        <v>37</v>
      </c>
      <c r="C123" s="15" t="s">
        <v>139</v>
      </c>
      <c r="D123" s="16" t="s">
        <v>140</v>
      </c>
      <c r="E123" s="17">
        <v>48</v>
      </c>
    </row>
    <row r="124" spans="1:5">
      <c r="A124" s="15" t="s">
        <v>118</v>
      </c>
      <c r="B124" s="16" t="s">
        <v>37</v>
      </c>
      <c r="C124" s="15" t="s">
        <v>119</v>
      </c>
      <c r="D124" s="16" t="s">
        <v>120</v>
      </c>
      <c r="E124" s="17">
        <v>36</v>
      </c>
    </row>
    <row r="125" spans="1:5">
      <c r="A125" s="15" t="s">
        <v>118</v>
      </c>
      <c r="B125" s="16" t="s">
        <v>37</v>
      </c>
      <c r="C125" s="15" t="s">
        <v>123</v>
      </c>
      <c r="D125" s="16" t="s">
        <v>124</v>
      </c>
      <c r="E125" s="17">
        <v>59</v>
      </c>
    </row>
    <row r="126" spans="1:5">
      <c r="A126" s="15" t="s">
        <v>118</v>
      </c>
      <c r="B126" s="16" t="s">
        <v>37</v>
      </c>
      <c r="C126" s="15" t="s">
        <v>127</v>
      </c>
      <c r="D126" s="16" t="s">
        <v>128</v>
      </c>
      <c r="E126" s="17">
        <v>11</v>
      </c>
    </row>
    <row r="127" spans="1:5">
      <c r="A127" s="15" t="s">
        <v>118</v>
      </c>
      <c r="B127" s="16" t="s">
        <v>37</v>
      </c>
      <c r="C127" s="15" t="s">
        <v>129</v>
      </c>
      <c r="D127" s="16" t="s">
        <v>130</v>
      </c>
      <c r="E127" s="17">
        <v>5</v>
      </c>
    </row>
    <row r="128" spans="1:5">
      <c r="A128" s="15" t="s">
        <v>118</v>
      </c>
      <c r="B128" s="16" t="s">
        <v>37</v>
      </c>
      <c r="C128" s="15" t="s">
        <v>202</v>
      </c>
      <c r="D128" s="16" t="s">
        <v>203</v>
      </c>
      <c r="E128" s="17">
        <v>1</v>
      </c>
    </row>
    <row r="129" spans="1:5">
      <c r="A129" s="15" t="s">
        <v>118</v>
      </c>
      <c r="B129" s="16" t="s">
        <v>37</v>
      </c>
      <c r="C129" s="15" t="s">
        <v>81</v>
      </c>
      <c r="D129" s="16" t="s">
        <v>82</v>
      </c>
      <c r="E129" s="17">
        <v>6</v>
      </c>
    </row>
    <row r="130" spans="1:5">
      <c r="A130" s="15" t="s">
        <v>118</v>
      </c>
      <c r="B130" s="16" t="s">
        <v>37</v>
      </c>
      <c r="C130" s="15" t="s">
        <v>429</v>
      </c>
      <c r="D130" s="16" t="s">
        <v>430</v>
      </c>
      <c r="E130" s="17">
        <v>1</v>
      </c>
    </row>
    <row r="131" spans="1:5">
      <c r="A131" s="15" t="s">
        <v>118</v>
      </c>
      <c r="B131" s="16" t="s">
        <v>37</v>
      </c>
      <c r="C131" s="15" t="s">
        <v>380</v>
      </c>
      <c r="D131" s="16" t="s">
        <v>381</v>
      </c>
      <c r="E131" s="17">
        <v>4</v>
      </c>
    </row>
    <row r="132" spans="1:5">
      <c r="A132" s="15" t="s">
        <v>118</v>
      </c>
      <c r="B132" s="16" t="s">
        <v>37</v>
      </c>
      <c r="C132" s="15" t="s">
        <v>435</v>
      </c>
      <c r="D132" s="16" t="s">
        <v>436</v>
      </c>
      <c r="E132" s="17">
        <v>15</v>
      </c>
    </row>
    <row r="133" spans="1:5">
      <c r="A133" s="15" t="s">
        <v>118</v>
      </c>
      <c r="B133" s="16" t="s">
        <v>37</v>
      </c>
      <c r="C133" s="15" t="s">
        <v>135</v>
      </c>
      <c r="D133" s="16" t="s">
        <v>136</v>
      </c>
      <c r="E133" s="17">
        <v>6132</v>
      </c>
    </row>
    <row r="134" spans="1:5">
      <c r="A134" s="15" t="s">
        <v>118</v>
      </c>
      <c r="B134" s="16" t="s">
        <v>37</v>
      </c>
      <c r="C134" s="15" t="s">
        <v>437</v>
      </c>
      <c r="D134" s="16" t="s">
        <v>438</v>
      </c>
      <c r="E134" s="17">
        <v>2977</v>
      </c>
    </row>
    <row r="135" spans="1:5">
      <c r="A135" s="15" t="s">
        <v>118</v>
      </c>
      <c r="B135" s="16" t="s">
        <v>37</v>
      </c>
      <c r="C135" s="15" t="s">
        <v>439</v>
      </c>
      <c r="D135" s="16" t="s">
        <v>440</v>
      </c>
      <c r="E135" s="17">
        <v>1045</v>
      </c>
    </row>
    <row r="136" spans="1:5">
      <c r="A136" s="15" t="s">
        <v>118</v>
      </c>
      <c r="B136" s="16" t="s">
        <v>37</v>
      </c>
      <c r="C136" s="15" t="s">
        <v>441</v>
      </c>
      <c r="D136" s="16" t="s">
        <v>442</v>
      </c>
      <c r="E136" s="17">
        <v>1723</v>
      </c>
    </row>
    <row r="137" spans="1:5">
      <c r="A137" s="15" t="s">
        <v>118</v>
      </c>
      <c r="B137" s="16" t="s">
        <v>37</v>
      </c>
      <c r="C137" s="15" t="s">
        <v>443</v>
      </c>
      <c r="D137" s="16" t="s">
        <v>444</v>
      </c>
      <c r="E137" s="17">
        <v>122</v>
      </c>
    </row>
    <row r="138" spans="1:5">
      <c r="A138" s="15" t="s">
        <v>118</v>
      </c>
      <c r="B138" s="16" t="s">
        <v>37</v>
      </c>
      <c r="C138" s="15" t="s">
        <v>445</v>
      </c>
      <c r="D138" s="16" t="s">
        <v>446</v>
      </c>
      <c r="E138" s="17">
        <v>1</v>
      </c>
    </row>
    <row r="139" spans="1:5">
      <c r="A139" s="15" t="s">
        <v>118</v>
      </c>
      <c r="B139" s="16" t="s">
        <v>37</v>
      </c>
      <c r="C139" s="15" t="s">
        <v>447</v>
      </c>
      <c r="D139" s="16" t="s">
        <v>448</v>
      </c>
      <c r="E139" s="17">
        <v>10</v>
      </c>
    </row>
    <row r="140" spans="1:5">
      <c r="A140" s="15" t="s">
        <v>118</v>
      </c>
      <c r="B140" s="16" t="s">
        <v>37</v>
      </c>
      <c r="C140" s="15" t="s">
        <v>449</v>
      </c>
      <c r="D140" s="16" t="s">
        <v>450</v>
      </c>
      <c r="E140" s="17">
        <v>1735</v>
      </c>
    </row>
    <row r="141" spans="1:5">
      <c r="A141" s="15" t="s">
        <v>137</v>
      </c>
      <c r="B141" s="16" t="s">
        <v>138</v>
      </c>
      <c r="C141" s="15" t="s">
        <v>139</v>
      </c>
      <c r="D141" s="16" t="s">
        <v>140</v>
      </c>
      <c r="E141" s="17">
        <v>12</v>
      </c>
    </row>
    <row r="142" spans="1:5">
      <c r="A142" s="15" t="s">
        <v>137</v>
      </c>
      <c r="B142" s="16" t="s">
        <v>138</v>
      </c>
      <c r="C142" s="15" t="s">
        <v>141</v>
      </c>
      <c r="D142" s="16" t="s">
        <v>142</v>
      </c>
      <c r="E142" s="17">
        <v>91</v>
      </c>
    </row>
    <row r="143" spans="1:5">
      <c r="A143" s="15" t="s">
        <v>137</v>
      </c>
      <c r="B143" s="16" t="s">
        <v>138</v>
      </c>
      <c r="C143" s="15" t="s">
        <v>143</v>
      </c>
      <c r="D143" s="16" t="s">
        <v>144</v>
      </c>
      <c r="E143" s="17">
        <v>39</v>
      </c>
    </row>
    <row r="144" spans="1:5">
      <c r="A144" s="15" t="s">
        <v>137</v>
      </c>
      <c r="B144" s="16" t="s">
        <v>138</v>
      </c>
      <c r="C144" s="15" t="s">
        <v>145</v>
      </c>
      <c r="D144" s="16" t="s">
        <v>146</v>
      </c>
      <c r="E144" s="17">
        <v>12</v>
      </c>
    </row>
    <row r="145" spans="1:5">
      <c r="A145" s="15" t="s">
        <v>137</v>
      </c>
      <c r="B145" s="16" t="s">
        <v>138</v>
      </c>
      <c r="C145" s="15" t="s">
        <v>147</v>
      </c>
      <c r="D145" s="16" t="s">
        <v>148</v>
      </c>
      <c r="E145" s="17">
        <v>9</v>
      </c>
    </row>
    <row r="146" spans="1:5">
      <c r="A146" s="15" t="s">
        <v>137</v>
      </c>
      <c r="B146" s="16" t="s">
        <v>138</v>
      </c>
      <c r="C146" s="15" t="s">
        <v>149</v>
      </c>
      <c r="D146" s="16" t="s">
        <v>150</v>
      </c>
      <c r="E146" s="17">
        <v>2</v>
      </c>
    </row>
    <row r="147" spans="1:5">
      <c r="A147" s="15" t="s">
        <v>137</v>
      </c>
      <c r="B147" s="16" t="s">
        <v>138</v>
      </c>
      <c r="C147" s="15" t="s">
        <v>131</v>
      </c>
      <c r="D147" s="16" t="s">
        <v>132</v>
      </c>
      <c r="E147" s="17">
        <v>11</v>
      </c>
    </row>
    <row r="148" spans="1:5">
      <c r="A148" s="15" t="s">
        <v>151</v>
      </c>
      <c r="B148" s="16" t="s">
        <v>35</v>
      </c>
      <c r="C148" s="15" t="s">
        <v>451</v>
      </c>
      <c r="D148" s="16" t="s">
        <v>452</v>
      </c>
      <c r="E148" s="17">
        <v>83966</v>
      </c>
    </row>
    <row r="149" spans="1:5">
      <c r="A149" s="15" t="s">
        <v>151</v>
      </c>
      <c r="B149" s="16" t="s">
        <v>35</v>
      </c>
      <c r="C149" s="15" t="s">
        <v>453</v>
      </c>
      <c r="D149" s="16" t="s">
        <v>454</v>
      </c>
      <c r="E149" s="17">
        <v>5</v>
      </c>
    </row>
    <row r="150" spans="1:5">
      <c r="A150" s="15" t="s">
        <v>151</v>
      </c>
      <c r="B150" s="16" t="s">
        <v>35</v>
      </c>
      <c r="C150" s="15" t="s">
        <v>149</v>
      </c>
      <c r="D150" s="16" t="s">
        <v>150</v>
      </c>
      <c r="E150" s="17">
        <v>28</v>
      </c>
    </row>
    <row r="151" spans="1:5">
      <c r="A151" s="15" t="s">
        <v>151</v>
      </c>
      <c r="B151" s="16" t="s">
        <v>35</v>
      </c>
      <c r="C151" s="15" t="s">
        <v>131</v>
      </c>
      <c r="D151" s="16" t="s">
        <v>132</v>
      </c>
      <c r="E151" s="17">
        <v>234</v>
      </c>
    </row>
    <row r="152" spans="1:5">
      <c r="A152" s="15" t="s">
        <v>151</v>
      </c>
      <c r="B152" s="16" t="s">
        <v>35</v>
      </c>
      <c r="C152" s="15" t="s">
        <v>81</v>
      </c>
      <c r="D152" s="16" t="s">
        <v>82</v>
      </c>
      <c r="E152" s="17">
        <v>1297</v>
      </c>
    </row>
    <row r="153" spans="1:5">
      <c r="A153" s="15" t="s">
        <v>151</v>
      </c>
      <c r="B153" s="16" t="s">
        <v>35</v>
      </c>
      <c r="C153" s="15" t="s">
        <v>455</v>
      </c>
      <c r="D153" s="16" t="s">
        <v>456</v>
      </c>
      <c r="E153" s="17">
        <v>2</v>
      </c>
    </row>
    <row r="154" spans="1:5">
      <c r="A154" s="15" t="s">
        <v>151</v>
      </c>
      <c r="B154" s="16" t="s">
        <v>35</v>
      </c>
      <c r="C154" s="15" t="s">
        <v>457</v>
      </c>
      <c r="D154" s="16" t="s">
        <v>458</v>
      </c>
      <c r="E154" s="17">
        <v>3</v>
      </c>
    </row>
    <row r="155" spans="1:5">
      <c r="A155" s="15" t="s">
        <v>151</v>
      </c>
      <c r="B155" s="16" t="s">
        <v>35</v>
      </c>
      <c r="C155" s="15" t="s">
        <v>414</v>
      </c>
      <c r="D155" s="16" t="s">
        <v>415</v>
      </c>
      <c r="E155" s="17">
        <v>2</v>
      </c>
    </row>
    <row r="156" spans="1:5">
      <c r="A156" s="15" t="s">
        <v>151</v>
      </c>
      <c r="B156" s="16" t="s">
        <v>35</v>
      </c>
      <c r="C156" s="15" t="s">
        <v>459</v>
      </c>
      <c r="D156" s="16" t="s">
        <v>460</v>
      </c>
      <c r="E156" s="17">
        <v>52</v>
      </c>
    </row>
    <row r="157" spans="1:5">
      <c r="A157" s="15" t="s">
        <v>151</v>
      </c>
      <c r="B157" s="16" t="s">
        <v>35</v>
      </c>
      <c r="C157" s="15" t="s">
        <v>196</v>
      </c>
      <c r="D157" s="16" t="s">
        <v>197</v>
      </c>
      <c r="E157" s="17">
        <v>229</v>
      </c>
    </row>
    <row r="158" spans="1:5">
      <c r="A158" s="15" t="s">
        <v>151</v>
      </c>
      <c r="B158" s="16" t="s">
        <v>35</v>
      </c>
      <c r="C158" s="15" t="s">
        <v>461</v>
      </c>
      <c r="D158" s="16" t="s">
        <v>462</v>
      </c>
      <c r="E158" s="17">
        <v>11710</v>
      </c>
    </row>
    <row r="159" spans="1:5">
      <c r="A159" s="15" t="s">
        <v>158</v>
      </c>
      <c r="B159" s="16" t="s">
        <v>32</v>
      </c>
      <c r="C159" s="15" t="s">
        <v>453</v>
      </c>
      <c r="D159" s="16" t="s">
        <v>454</v>
      </c>
      <c r="E159" s="17">
        <v>8</v>
      </c>
    </row>
    <row r="160" spans="1:5">
      <c r="A160" s="15" t="s">
        <v>159</v>
      </c>
      <c r="B160" s="16" t="s">
        <v>36</v>
      </c>
      <c r="C160" s="15" t="s">
        <v>160</v>
      </c>
      <c r="D160" s="16" t="s">
        <v>161</v>
      </c>
      <c r="E160" s="17">
        <v>222</v>
      </c>
    </row>
    <row r="161" spans="1:5">
      <c r="A161" s="15" t="s">
        <v>159</v>
      </c>
      <c r="B161" s="16" t="s">
        <v>36</v>
      </c>
      <c r="C161" s="15" t="s">
        <v>162</v>
      </c>
      <c r="D161" s="16" t="s">
        <v>163</v>
      </c>
      <c r="E161" s="17">
        <v>140035</v>
      </c>
    </row>
    <row r="162" spans="1:5">
      <c r="A162" s="15" t="s">
        <v>165</v>
      </c>
      <c r="B162" s="16" t="s">
        <v>18</v>
      </c>
      <c r="C162" s="15" t="s">
        <v>166</v>
      </c>
      <c r="D162" s="16" t="s">
        <v>167</v>
      </c>
      <c r="E162" s="17">
        <v>4842</v>
      </c>
    </row>
    <row r="163" spans="1:5">
      <c r="A163" s="15" t="s">
        <v>463</v>
      </c>
      <c r="B163" s="16" t="s">
        <v>464</v>
      </c>
      <c r="C163" s="15" t="s">
        <v>207</v>
      </c>
      <c r="D163" s="16" t="s">
        <v>208</v>
      </c>
      <c r="E163" s="17">
        <v>8</v>
      </c>
    </row>
    <row r="164" spans="1:5">
      <c r="A164" s="15" t="s">
        <v>463</v>
      </c>
      <c r="B164" s="16" t="s">
        <v>464</v>
      </c>
      <c r="C164" s="15" t="s">
        <v>465</v>
      </c>
      <c r="D164" s="16" t="s">
        <v>466</v>
      </c>
      <c r="E164" s="17">
        <v>3</v>
      </c>
    </row>
    <row r="165" spans="1:5">
      <c r="A165" s="15" t="s">
        <v>463</v>
      </c>
      <c r="B165" s="16" t="s">
        <v>464</v>
      </c>
      <c r="C165" s="15" t="s">
        <v>467</v>
      </c>
      <c r="D165" s="16" t="s">
        <v>468</v>
      </c>
      <c r="E165" s="17">
        <v>28</v>
      </c>
    </row>
    <row r="166" spans="1:5">
      <c r="A166" s="15" t="s">
        <v>463</v>
      </c>
      <c r="B166" s="16" t="s">
        <v>464</v>
      </c>
      <c r="C166" s="15" t="s">
        <v>131</v>
      </c>
      <c r="D166" s="16" t="s">
        <v>132</v>
      </c>
      <c r="E166" s="17">
        <v>16</v>
      </c>
    </row>
    <row r="167" spans="1:5">
      <c r="A167" s="15" t="s">
        <v>463</v>
      </c>
      <c r="B167" s="16" t="s">
        <v>464</v>
      </c>
      <c r="C167" s="15" t="s">
        <v>469</v>
      </c>
      <c r="D167" s="16" t="s">
        <v>470</v>
      </c>
      <c r="E167" s="17">
        <v>26</v>
      </c>
    </row>
    <row r="168" spans="1:5">
      <c r="A168" s="15" t="s">
        <v>463</v>
      </c>
      <c r="B168" s="16" t="s">
        <v>464</v>
      </c>
      <c r="C168" s="15" t="s">
        <v>435</v>
      </c>
      <c r="D168" s="16" t="s">
        <v>436</v>
      </c>
      <c r="E168" s="17">
        <v>2</v>
      </c>
    </row>
    <row r="169" spans="1:5">
      <c r="A169" s="15" t="s">
        <v>463</v>
      </c>
      <c r="B169" s="16" t="s">
        <v>464</v>
      </c>
      <c r="C169" s="15" t="s">
        <v>471</v>
      </c>
      <c r="D169" s="16" t="s">
        <v>472</v>
      </c>
      <c r="E169" s="17">
        <v>29</v>
      </c>
    </row>
    <row r="170" spans="1:5">
      <c r="A170" s="15" t="s">
        <v>463</v>
      </c>
      <c r="B170" s="16" t="s">
        <v>464</v>
      </c>
      <c r="C170" s="15" t="s">
        <v>473</v>
      </c>
      <c r="D170" s="16" t="s">
        <v>474</v>
      </c>
      <c r="E170" s="17">
        <v>10</v>
      </c>
    </row>
    <row r="171" spans="1:5">
      <c r="A171" s="15" t="s">
        <v>475</v>
      </c>
      <c r="B171" s="16" t="s">
        <v>39</v>
      </c>
      <c r="C171" s="15" t="s">
        <v>476</v>
      </c>
      <c r="D171" s="16" t="s">
        <v>477</v>
      </c>
      <c r="E171" s="17">
        <v>1069</v>
      </c>
    </row>
    <row r="172" spans="1:5">
      <c r="A172" s="15" t="s">
        <v>478</v>
      </c>
      <c r="B172" s="16" t="s">
        <v>479</v>
      </c>
      <c r="C172" s="15" t="s">
        <v>178</v>
      </c>
      <c r="D172" s="16" t="s">
        <v>179</v>
      </c>
      <c r="E172" s="17">
        <v>19</v>
      </c>
    </row>
    <row r="173" spans="1:5">
      <c r="A173" s="15" t="s">
        <v>478</v>
      </c>
      <c r="B173" s="16" t="s">
        <v>479</v>
      </c>
      <c r="C173" s="15" t="s">
        <v>180</v>
      </c>
      <c r="D173" s="16" t="s">
        <v>181</v>
      </c>
      <c r="E173" s="17">
        <v>8</v>
      </c>
    </row>
    <row r="174" spans="1:5">
      <c r="A174" s="15" t="s">
        <v>478</v>
      </c>
      <c r="B174" s="16" t="s">
        <v>479</v>
      </c>
      <c r="C174" s="15" t="s">
        <v>166</v>
      </c>
      <c r="D174" s="16" t="s">
        <v>167</v>
      </c>
      <c r="E174" s="17">
        <v>7</v>
      </c>
    </row>
    <row r="175" spans="1:5">
      <c r="A175" s="15" t="s">
        <v>478</v>
      </c>
      <c r="B175" s="16" t="s">
        <v>479</v>
      </c>
      <c r="C175" s="15" t="s">
        <v>147</v>
      </c>
      <c r="D175" s="16" t="s">
        <v>148</v>
      </c>
      <c r="E175" s="17">
        <v>213</v>
      </c>
    </row>
    <row r="176" spans="1:5">
      <c r="A176" s="15" t="s">
        <v>478</v>
      </c>
      <c r="B176" s="16" t="s">
        <v>479</v>
      </c>
      <c r="C176" s="15" t="s">
        <v>480</v>
      </c>
      <c r="D176" s="16" t="s">
        <v>481</v>
      </c>
      <c r="E176" s="17">
        <v>41</v>
      </c>
    </row>
    <row r="177" spans="1:5">
      <c r="A177" s="15" t="s">
        <v>478</v>
      </c>
      <c r="B177" s="16" t="s">
        <v>479</v>
      </c>
      <c r="C177" s="15" t="s">
        <v>170</v>
      </c>
      <c r="D177" s="16" t="s">
        <v>171</v>
      </c>
      <c r="E177" s="17">
        <v>89</v>
      </c>
    </row>
    <row r="178" spans="1:5">
      <c r="A178" s="15" t="s">
        <v>478</v>
      </c>
      <c r="B178" s="16" t="s">
        <v>479</v>
      </c>
      <c r="C178" s="15" t="s">
        <v>174</v>
      </c>
      <c r="D178" s="16" t="s">
        <v>175</v>
      </c>
      <c r="E178" s="17">
        <v>1</v>
      </c>
    </row>
    <row r="179" spans="1:5">
      <c r="A179" s="15" t="s">
        <v>478</v>
      </c>
      <c r="B179" s="16" t="s">
        <v>479</v>
      </c>
      <c r="C179" s="15" t="s">
        <v>184</v>
      </c>
      <c r="D179" s="16" t="s">
        <v>185</v>
      </c>
      <c r="E179" s="17">
        <v>1</v>
      </c>
    </row>
    <row r="180" spans="1:5">
      <c r="A180" s="15" t="s">
        <v>478</v>
      </c>
      <c r="B180" s="16" t="s">
        <v>479</v>
      </c>
      <c r="C180" s="15" t="s">
        <v>186</v>
      </c>
      <c r="D180" s="16" t="s">
        <v>187</v>
      </c>
      <c r="E180" s="17">
        <v>22</v>
      </c>
    </row>
    <row r="181" spans="1:5">
      <c r="A181" s="15" t="s">
        <v>478</v>
      </c>
      <c r="B181" s="16" t="s">
        <v>479</v>
      </c>
      <c r="C181" s="15" t="s">
        <v>482</v>
      </c>
      <c r="D181" s="16" t="s">
        <v>483</v>
      </c>
      <c r="E181" s="17">
        <v>23</v>
      </c>
    </row>
    <row r="182" spans="1:5">
      <c r="A182" s="15" t="s">
        <v>168</v>
      </c>
      <c r="B182" s="16" t="s">
        <v>169</v>
      </c>
      <c r="C182" s="15" t="s">
        <v>172</v>
      </c>
      <c r="D182" s="16" t="s">
        <v>173</v>
      </c>
      <c r="E182" s="17">
        <v>5</v>
      </c>
    </row>
    <row r="183" spans="1:5">
      <c r="A183" s="15" t="s">
        <v>168</v>
      </c>
      <c r="B183" s="16" t="s">
        <v>169</v>
      </c>
      <c r="C183" s="15" t="s">
        <v>174</v>
      </c>
      <c r="D183" s="16" t="s">
        <v>175</v>
      </c>
      <c r="E183" s="17">
        <v>71</v>
      </c>
    </row>
    <row r="184" spans="1:5">
      <c r="A184" s="15" t="s">
        <v>176</v>
      </c>
      <c r="B184" s="16" t="s">
        <v>177</v>
      </c>
      <c r="C184" s="15" t="s">
        <v>484</v>
      </c>
      <c r="D184" s="16" t="s">
        <v>485</v>
      </c>
      <c r="E184" s="17">
        <v>12155</v>
      </c>
    </row>
    <row r="185" spans="1:5">
      <c r="A185" s="15" t="s">
        <v>176</v>
      </c>
      <c r="B185" s="16" t="s">
        <v>177</v>
      </c>
      <c r="C185" s="15" t="s">
        <v>370</v>
      </c>
      <c r="D185" s="16" t="s">
        <v>371</v>
      </c>
      <c r="E185" s="17">
        <v>99</v>
      </c>
    </row>
    <row r="186" spans="1:5">
      <c r="A186" s="15" t="s">
        <v>176</v>
      </c>
      <c r="B186" s="16" t="s">
        <v>177</v>
      </c>
      <c r="C186" s="15" t="s">
        <v>257</v>
      </c>
      <c r="D186" s="16" t="s">
        <v>258</v>
      </c>
      <c r="E186" s="17">
        <v>3195</v>
      </c>
    </row>
    <row r="187" spans="1:5">
      <c r="A187" s="15" t="s">
        <v>176</v>
      </c>
      <c r="B187" s="16" t="s">
        <v>177</v>
      </c>
      <c r="C187" s="15" t="s">
        <v>178</v>
      </c>
      <c r="D187" s="16" t="s">
        <v>179</v>
      </c>
      <c r="E187" s="17">
        <v>145321</v>
      </c>
    </row>
    <row r="188" spans="1:5">
      <c r="A188" s="15" t="s">
        <v>176</v>
      </c>
      <c r="B188" s="16" t="s">
        <v>177</v>
      </c>
      <c r="C188" s="15" t="s">
        <v>372</v>
      </c>
      <c r="D188" s="16" t="s">
        <v>373</v>
      </c>
      <c r="E188" s="17">
        <v>7</v>
      </c>
    </row>
    <row r="189" spans="1:5">
      <c r="A189" s="15" t="s">
        <v>176</v>
      </c>
      <c r="B189" s="16" t="s">
        <v>177</v>
      </c>
      <c r="C189" s="15" t="s">
        <v>180</v>
      </c>
      <c r="D189" s="16" t="s">
        <v>181</v>
      </c>
      <c r="E189" s="17">
        <v>468550</v>
      </c>
    </row>
    <row r="190" spans="1:5">
      <c r="A190" s="15" t="s">
        <v>176</v>
      </c>
      <c r="B190" s="16" t="s">
        <v>177</v>
      </c>
      <c r="C190" s="15" t="s">
        <v>190</v>
      </c>
      <c r="D190" s="16" t="s">
        <v>191</v>
      </c>
      <c r="E190" s="17">
        <v>38225</v>
      </c>
    </row>
    <row r="191" spans="1:5">
      <c r="A191" s="15" t="s">
        <v>176</v>
      </c>
      <c r="B191" s="16" t="s">
        <v>177</v>
      </c>
      <c r="C191" s="15" t="s">
        <v>166</v>
      </c>
      <c r="D191" s="16" t="s">
        <v>167</v>
      </c>
      <c r="E191" s="17">
        <v>403172</v>
      </c>
    </row>
    <row r="192" spans="1:5">
      <c r="A192" s="15" t="s">
        <v>176</v>
      </c>
      <c r="B192" s="16" t="s">
        <v>177</v>
      </c>
      <c r="C192" s="15" t="s">
        <v>465</v>
      </c>
      <c r="D192" s="16" t="s">
        <v>466</v>
      </c>
      <c r="E192" s="17">
        <v>13581</v>
      </c>
    </row>
    <row r="193" spans="1:5">
      <c r="A193" s="15" t="s">
        <v>176</v>
      </c>
      <c r="B193" s="16" t="s">
        <v>177</v>
      </c>
      <c r="C193" s="15" t="s">
        <v>147</v>
      </c>
      <c r="D193" s="16" t="s">
        <v>148</v>
      </c>
      <c r="E193" s="17">
        <v>281523</v>
      </c>
    </row>
    <row r="194" spans="1:5">
      <c r="A194" s="15" t="s">
        <v>176</v>
      </c>
      <c r="B194" s="16" t="s">
        <v>177</v>
      </c>
      <c r="C194" s="15" t="s">
        <v>453</v>
      </c>
      <c r="D194" s="16" t="s">
        <v>454</v>
      </c>
      <c r="E194" s="17">
        <v>88</v>
      </c>
    </row>
    <row r="195" spans="1:5">
      <c r="A195" s="15" t="s">
        <v>176</v>
      </c>
      <c r="B195" s="16" t="s">
        <v>177</v>
      </c>
      <c r="C195" s="15" t="s">
        <v>486</v>
      </c>
      <c r="D195" s="16" t="s">
        <v>487</v>
      </c>
      <c r="E195" s="17">
        <v>58644</v>
      </c>
    </row>
    <row r="196" spans="1:5">
      <c r="A196" s="15" t="s">
        <v>176</v>
      </c>
      <c r="B196" s="16" t="s">
        <v>177</v>
      </c>
      <c r="C196" s="15" t="s">
        <v>211</v>
      </c>
      <c r="D196" s="16" t="s">
        <v>212</v>
      </c>
      <c r="E196" s="17">
        <v>3319</v>
      </c>
    </row>
    <row r="197" spans="1:5">
      <c r="A197" s="15" t="s">
        <v>176</v>
      </c>
      <c r="B197" s="16" t="s">
        <v>177</v>
      </c>
      <c r="C197" s="15" t="s">
        <v>131</v>
      </c>
      <c r="D197" s="16" t="s">
        <v>132</v>
      </c>
      <c r="E197" s="17">
        <v>679</v>
      </c>
    </row>
    <row r="198" spans="1:5">
      <c r="A198" s="15" t="s">
        <v>176</v>
      </c>
      <c r="B198" s="16" t="s">
        <v>177</v>
      </c>
      <c r="C198" s="15" t="s">
        <v>235</v>
      </c>
      <c r="D198" s="16" t="s">
        <v>236</v>
      </c>
      <c r="E198" s="17">
        <v>21227</v>
      </c>
    </row>
    <row r="199" spans="1:5">
      <c r="A199" s="15" t="s">
        <v>176</v>
      </c>
      <c r="B199" s="16" t="s">
        <v>177</v>
      </c>
      <c r="C199" s="15" t="s">
        <v>488</v>
      </c>
      <c r="D199" s="16" t="s">
        <v>489</v>
      </c>
      <c r="E199" s="17">
        <v>28324</v>
      </c>
    </row>
    <row r="200" spans="1:5">
      <c r="A200" s="15" t="s">
        <v>176</v>
      </c>
      <c r="B200" s="16" t="s">
        <v>177</v>
      </c>
      <c r="C200" s="15" t="s">
        <v>490</v>
      </c>
      <c r="D200" s="16" t="s">
        <v>491</v>
      </c>
      <c r="E200" s="17">
        <v>1</v>
      </c>
    </row>
    <row r="201" spans="1:5">
      <c r="A201" s="15" t="s">
        <v>176</v>
      </c>
      <c r="B201" s="16" t="s">
        <v>177</v>
      </c>
      <c r="C201" s="15" t="s">
        <v>492</v>
      </c>
      <c r="D201" s="16" t="s">
        <v>493</v>
      </c>
      <c r="E201" s="17">
        <v>52344</v>
      </c>
    </row>
    <row r="202" spans="1:5">
      <c r="A202" s="15" t="s">
        <v>176</v>
      </c>
      <c r="B202" s="16" t="s">
        <v>177</v>
      </c>
      <c r="C202" s="15" t="s">
        <v>494</v>
      </c>
      <c r="D202" s="16" t="s">
        <v>495</v>
      </c>
      <c r="E202" s="17">
        <v>6028</v>
      </c>
    </row>
    <row r="203" spans="1:5">
      <c r="A203" s="15" t="s">
        <v>176</v>
      </c>
      <c r="B203" s="16" t="s">
        <v>177</v>
      </c>
      <c r="C203" s="15" t="s">
        <v>480</v>
      </c>
      <c r="D203" s="16" t="s">
        <v>481</v>
      </c>
      <c r="E203" s="17">
        <v>49569</v>
      </c>
    </row>
    <row r="204" spans="1:5">
      <c r="A204" s="15" t="s">
        <v>176</v>
      </c>
      <c r="B204" s="16" t="s">
        <v>177</v>
      </c>
      <c r="C204" s="15" t="s">
        <v>414</v>
      </c>
      <c r="D204" s="16" t="s">
        <v>415</v>
      </c>
      <c r="E204" s="17">
        <v>1275</v>
      </c>
    </row>
    <row r="205" spans="1:5">
      <c r="A205" s="15" t="s">
        <v>176</v>
      </c>
      <c r="B205" s="16" t="s">
        <v>177</v>
      </c>
      <c r="C205" s="15" t="s">
        <v>394</v>
      </c>
      <c r="D205" s="16" t="s">
        <v>395</v>
      </c>
      <c r="E205" s="17">
        <v>228</v>
      </c>
    </row>
    <row r="206" spans="1:5">
      <c r="A206" s="15" t="s">
        <v>176</v>
      </c>
      <c r="B206" s="16" t="s">
        <v>177</v>
      </c>
      <c r="C206" s="15" t="s">
        <v>496</v>
      </c>
      <c r="D206" s="16" t="s">
        <v>497</v>
      </c>
      <c r="E206" s="17">
        <v>42336</v>
      </c>
    </row>
    <row r="207" spans="1:5">
      <c r="A207" s="15" t="s">
        <v>176</v>
      </c>
      <c r="B207" s="16" t="s">
        <v>177</v>
      </c>
      <c r="C207" s="15" t="s">
        <v>174</v>
      </c>
      <c r="D207" s="16" t="s">
        <v>175</v>
      </c>
      <c r="E207" s="17">
        <v>117799</v>
      </c>
    </row>
    <row r="208" spans="1:5">
      <c r="A208" s="15" t="s">
        <v>176</v>
      </c>
      <c r="B208" s="16" t="s">
        <v>177</v>
      </c>
      <c r="C208" s="15" t="s">
        <v>184</v>
      </c>
      <c r="D208" s="16" t="s">
        <v>185</v>
      </c>
      <c r="E208" s="17">
        <v>9738</v>
      </c>
    </row>
    <row r="209" spans="1:5">
      <c r="A209" s="15" t="s">
        <v>176</v>
      </c>
      <c r="B209" s="16" t="s">
        <v>177</v>
      </c>
      <c r="C209" s="15" t="s">
        <v>251</v>
      </c>
      <c r="D209" s="16" t="s">
        <v>252</v>
      </c>
      <c r="E209" s="17">
        <v>73306</v>
      </c>
    </row>
    <row r="210" spans="1:5">
      <c r="A210" s="15" t="s">
        <v>176</v>
      </c>
      <c r="B210" s="16" t="s">
        <v>177</v>
      </c>
      <c r="C210" s="15" t="s">
        <v>471</v>
      </c>
      <c r="D210" s="16" t="s">
        <v>472</v>
      </c>
      <c r="E210" s="17">
        <v>171</v>
      </c>
    </row>
    <row r="211" spans="1:5">
      <c r="A211" s="15" t="s">
        <v>176</v>
      </c>
      <c r="B211" s="16" t="s">
        <v>177</v>
      </c>
      <c r="C211" s="15" t="s">
        <v>498</v>
      </c>
      <c r="D211" s="16" t="s">
        <v>499</v>
      </c>
      <c r="E211" s="17">
        <v>133</v>
      </c>
    </row>
    <row r="212" spans="1:5">
      <c r="A212" s="15" t="s">
        <v>176</v>
      </c>
      <c r="B212" s="16" t="s">
        <v>177</v>
      </c>
      <c r="C212" s="15" t="s">
        <v>186</v>
      </c>
      <c r="D212" s="16" t="s">
        <v>187</v>
      </c>
      <c r="E212" s="17">
        <v>4148</v>
      </c>
    </row>
    <row r="213" spans="1:5">
      <c r="A213" s="15" t="s">
        <v>176</v>
      </c>
      <c r="B213" s="16" t="s">
        <v>177</v>
      </c>
      <c r="C213" s="15" t="s">
        <v>500</v>
      </c>
      <c r="D213" s="16" t="s">
        <v>501</v>
      </c>
      <c r="E213" s="17">
        <v>21822</v>
      </c>
    </row>
    <row r="214" spans="1:5">
      <c r="A214" s="15" t="s">
        <v>176</v>
      </c>
      <c r="B214" s="16" t="s">
        <v>177</v>
      </c>
      <c r="C214" s="15" t="s">
        <v>502</v>
      </c>
      <c r="D214" s="16" t="s">
        <v>503</v>
      </c>
      <c r="E214" s="17">
        <v>40</v>
      </c>
    </row>
    <row r="215" spans="1:5">
      <c r="A215" s="15" t="s">
        <v>176</v>
      </c>
      <c r="B215" s="16" t="s">
        <v>177</v>
      </c>
      <c r="C215" s="15" t="s">
        <v>504</v>
      </c>
      <c r="D215" s="16" t="s">
        <v>505</v>
      </c>
      <c r="E215" s="17">
        <v>2</v>
      </c>
    </row>
    <row r="216" spans="1:5">
      <c r="A216" s="15" t="s">
        <v>176</v>
      </c>
      <c r="B216" s="16" t="s">
        <v>177</v>
      </c>
      <c r="C216" s="15" t="s">
        <v>506</v>
      </c>
      <c r="D216" s="16" t="s">
        <v>507</v>
      </c>
      <c r="E216" s="17">
        <v>1</v>
      </c>
    </row>
    <row r="217" spans="1:5">
      <c r="A217" s="15" t="s">
        <v>188</v>
      </c>
      <c r="B217" s="16" t="s">
        <v>189</v>
      </c>
      <c r="C217" s="15" t="s">
        <v>139</v>
      </c>
      <c r="D217" s="16" t="s">
        <v>140</v>
      </c>
      <c r="E217" s="17">
        <v>1646</v>
      </c>
    </row>
    <row r="218" spans="1:5">
      <c r="A218" s="15" t="s">
        <v>188</v>
      </c>
      <c r="B218" s="16" t="s">
        <v>189</v>
      </c>
      <c r="C218" s="15" t="s">
        <v>372</v>
      </c>
      <c r="D218" s="16" t="s">
        <v>373</v>
      </c>
      <c r="E218" s="17">
        <v>374</v>
      </c>
    </row>
    <row r="219" spans="1:5">
      <c r="A219" s="15" t="s">
        <v>188</v>
      </c>
      <c r="B219" s="16" t="s">
        <v>189</v>
      </c>
      <c r="C219" s="15" t="s">
        <v>222</v>
      </c>
      <c r="D219" s="16" t="s">
        <v>223</v>
      </c>
      <c r="E219" s="17">
        <v>20</v>
      </c>
    </row>
    <row r="220" spans="1:5">
      <c r="A220" s="15" t="s">
        <v>188</v>
      </c>
      <c r="B220" s="16" t="s">
        <v>189</v>
      </c>
      <c r="C220" s="15" t="s">
        <v>180</v>
      </c>
      <c r="D220" s="16" t="s">
        <v>181</v>
      </c>
      <c r="E220" s="17">
        <v>996</v>
      </c>
    </row>
    <row r="221" spans="1:5">
      <c r="A221" s="15" t="s">
        <v>188</v>
      </c>
      <c r="B221" s="16" t="s">
        <v>189</v>
      </c>
      <c r="C221" s="15" t="s">
        <v>190</v>
      </c>
      <c r="D221" s="16" t="s">
        <v>191</v>
      </c>
      <c r="E221" s="17">
        <v>174141</v>
      </c>
    </row>
    <row r="222" spans="1:5">
      <c r="A222" s="15" t="s">
        <v>188</v>
      </c>
      <c r="B222" s="16" t="s">
        <v>189</v>
      </c>
      <c r="C222" s="15" t="s">
        <v>374</v>
      </c>
      <c r="D222" s="16" t="s">
        <v>375</v>
      </c>
      <c r="E222" s="17">
        <v>284</v>
      </c>
    </row>
    <row r="223" spans="1:5">
      <c r="A223" s="15" t="s">
        <v>188</v>
      </c>
      <c r="B223" s="16" t="s">
        <v>189</v>
      </c>
      <c r="C223" s="15" t="s">
        <v>465</v>
      </c>
      <c r="D223" s="16" t="s">
        <v>466</v>
      </c>
      <c r="E223" s="17">
        <v>6135</v>
      </c>
    </row>
    <row r="224" spans="1:5">
      <c r="A224" s="15" t="s">
        <v>188</v>
      </c>
      <c r="B224" s="16" t="s">
        <v>189</v>
      </c>
      <c r="C224" s="15" t="s">
        <v>508</v>
      </c>
      <c r="D224" s="16" t="s">
        <v>509</v>
      </c>
      <c r="E224" s="17">
        <v>11</v>
      </c>
    </row>
    <row r="225" spans="1:5">
      <c r="A225" s="15" t="s">
        <v>188</v>
      </c>
      <c r="B225" s="16" t="s">
        <v>189</v>
      </c>
      <c r="C225" s="15" t="s">
        <v>147</v>
      </c>
      <c r="D225" s="16" t="s">
        <v>148</v>
      </c>
      <c r="E225" s="17">
        <v>12584</v>
      </c>
    </row>
    <row r="226" spans="1:5">
      <c r="A226" s="15" t="s">
        <v>188</v>
      </c>
      <c r="B226" s="16" t="s">
        <v>189</v>
      </c>
      <c r="C226" s="15" t="s">
        <v>109</v>
      </c>
      <c r="D226" s="16" t="s">
        <v>110</v>
      </c>
      <c r="E226" s="17">
        <v>1</v>
      </c>
    </row>
    <row r="227" spans="1:5">
      <c r="A227" s="15" t="s">
        <v>188</v>
      </c>
      <c r="B227" s="16" t="s">
        <v>189</v>
      </c>
      <c r="C227" s="15" t="s">
        <v>192</v>
      </c>
      <c r="D227" s="16" t="s">
        <v>193</v>
      </c>
      <c r="E227" s="17">
        <v>95</v>
      </c>
    </row>
    <row r="228" spans="1:5">
      <c r="A228" s="15" t="s">
        <v>188</v>
      </c>
      <c r="B228" s="16" t="s">
        <v>189</v>
      </c>
      <c r="C228" s="15" t="s">
        <v>426</v>
      </c>
      <c r="D228" s="16" t="s">
        <v>427</v>
      </c>
      <c r="E228" s="17">
        <v>1867</v>
      </c>
    </row>
    <row r="229" spans="1:5">
      <c r="A229" s="15" t="s">
        <v>188</v>
      </c>
      <c r="B229" s="16" t="s">
        <v>189</v>
      </c>
      <c r="C229" s="15" t="s">
        <v>149</v>
      </c>
      <c r="D229" s="16" t="s">
        <v>150</v>
      </c>
      <c r="E229" s="17">
        <v>316</v>
      </c>
    </row>
    <row r="230" spans="1:5">
      <c r="A230" s="15" t="s">
        <v>188</v>
      </c>
      <c r="B230" s="16" t="s">
        <v>189</v>
      </c>
      <c r="C230" s="15" t="s">
        <v>211</v>
      </c>
      <c r="D230" s="16" t="s">
        <v>212</v>
      </c>
      <c r="E230" s="17">
        <v>56</v>
      </c>
    </row>
    <row r="231" spans="1:5">
      <c r="A231" s="15" t="s">
        <v>188</v>
      </c>
      <c r="B231" s="16" t="s">
        <v>189</v>
      </c>
      <c r="C231" s="15" t="s">
        <v>129</v>
      </c>
      <c r="D231" s="16" t="s">
        <v>130</v>
      </c>
      <c r="E231" s="17">
        <v>1261</v>
      </c>
    </row>
    <row r="232" spans="1:5">
      <c r="A232" s="15" t="s">
        <v>188</v>
      </c>
      <c r="B232" s="16" t="s">
        <v>189</v>
      </c>
      <c r="C232" s="15" t="s">
        <v>510</v>
      </c>
      <c r="D232" s="16" t="s">
        <v>511</v>
      </c>
      <c r="E232" s="17">
        <v>4213</v>
      </c>
    </row>
    <row r="233" spans="1:5">
      <c r="A233" s="15" t="s">
        <v>188</v>
      </c>
      <c r="B233" s="16" t="s">
        <v>189</v>
      </c>
      <c r="C233" s="15" t="s">
        <v>94</v>
      </c>
      <c r="D233" s="16" t="s">
        <v>95</v>
      </c>
      <c r="E233" s="17">
        <v>1139</v>
      </c>
    </row>
    <row r="234" spans="1:5">
      <c r="A234" s="15" t="s">
        <v>188</v>
      </c>
      <c r="B234" s="16" t="s">
        <v>189</v>
      </c>
      <c r="C234" s="15" t="s">
        <v>488</v>
      </c>
      <c r="D234" s="16" t="s">
        <v>489</v>
      </c>
      <c r="E234" s="17">
        <v>85609</v>
      </c>
    </row>
    <row r="235" spans="1:5">
      <c r="A235" s="15" t="s">
        <v>188</v>
      </c>
      <c r="B235" s="16" t="s">
        <v>189</v>
      </c>
      <c r="C235" s="15" t="s">
        <v>490</v>
      </c>
      <c r="D235" s="16" t="s">
        <v>491</v>
      </c>
      <c r="E235" s="17">
        <v>39</v>
      </c>
    </row>
    <row r="236" spans="1:5">
      <c r="A236" s="15" t="s">
        <v>188</v>
      </c>
      <c r="B236" s="16" t="s">
        <v>189</v>
      </c>
      <c r="C236" s="15" t="s">
        <v>412</v>
      </c>
      <c r="D236" s="16" t="s">
        <v>413</v>
      </c>
      <c r="E236" s="17">
        <v>116</v>
      </c>
    </row>
    <row r="237" spans="1:5">
      <c r="A237" s="15" t="s">
        <v>188</v>
      </c>
      <c r="B237" s="16" t="s">
        <v>189</v>
      </c>
      <c r="C237" s="15" t="s">
        <v>435</v>
      </c>
      <c r="D237" s="16" t="s">
        <v>436</v>
      </c>
      <c r="E237" s="17">
        <v>12689</v>
      </c>
    </row>
    <row r="238" spans="1:5">
      <c r="A238" s="15" t="s">
        <v>188</v>
      </c>
      <c r="B238" s="16" t="s">
        <v>189</v>
      </c>
      <c r="C238" s="15" t="s">
        <v>170</v>
      </c>
      <c r="D238" s="16" t="s">
        <v>171</v>
      </c>
      <c r="E238" s="17">
        <v>3818</v>
      </c>
    </row>
    <row r="239" spans="1:5">
      <c r="A239" s="15" t="s">
        <v>188</v>
      </c>
      <c r="B239" s="16" t="s">
        <v>189</v>
      </c>
      <c r="C239" s="15" t="s">
        <v>174</v>
      </c>
      <c r="D239" s="16" t="s">
        <v>175</v>
      </c>
      <c r="E239" s="17">
        <v>33406</v>
      </c>
    </row>
    <row r="240" spans="1:5">
      <c r="A240" s="15" t="s">
        <v>188</v>
      </c>
      <c r="B240" s="16" t="s">
        <v>189</v>
      </c>
      <c r="C240" s="15" t="s">
        <v>184</v>
      </c>
      <c r="D240" s="16" t="s">
        <v>185</v>
      </c>
      <c r="E240" s="17">
        <v>1268</v>
      </c>
    </row>
    <row r="241" spans="1:5">
      <c r="A241" s="15" t="s">
        <v>188</v>
      </c>
      <c r="B241" s="16" t="s">
        <v>189</v>
      </c>
      <c r="C241" s="15" t="s">
        <v>251</v>
      </c>
      <c r="D241" s="16" t="s">
        <v>252</v>
      </c>
      <c r="E241" s="17">
        <v>128</v>
      </c>
    </row>
    <row r="242" spans="1:5">
      <c r="A242" s="15" t="s">
        <v>188</v>
      </c>
      <c r="B242" s="16" t="s">
        <v>189</v>
      </c>
      <c r="C242" s="15" t="s">
        <v>471</v>
      </c>
      <c r="D242" s="16" t="s">
        <v>472</v>
      </c>
      <c r="E242" s="17">
        <v>454</v>
      </c>
    </row>
    <row r="243" spans="1:5">
      <c r="A243" s="15" t="s">
        <v>188</v>
      </c>
      <c r="B243" s="16" t="s">
        <v>189</v>
      </c>
      <c r="C243" s="15" t="s">
        <v>500</v>
      </c>
      <c r="D243" s="16" t="s">
        <v>501</v>
      </c>
      <c r="E243" s="17">
        <v>14</v>
      </c>
    </row>
    <row r="244" spans="1:5">
      <c r="A244" s="15" t="s">
        <v>188</v>
      </c>
      <c r="B244" s="16" t="s">
        <v>189</v>
      </c>
      <c r="C244" s="15" t="s">
        <v>502</v>
      </c>
      <c r="D244" s="16" t="s">
        <v>503</v>
      </c>
      <c r="E244" s="17">
        <v>1466</v>
      </c>
    </row>
    <row r="245" spans="1:5">
      <c r="A245" s="15" t="s">
        <v>188</v>
      </c>
      <c r="B245" s="16" t="s">
        <v>189</v>
      </c>
      <c r="C245" s="15" t="s">
        <v>512</v>
      </c>
      <c r="D245" s="16" t="s">
        <v>513</v>
      </c>
      <c r="E245" s="17">
        <v>1</v>
      </c>
    </row>
    <row r="246" spans="1:5">
      <c r="A246" s="15" t="s">
        <v>188</v>
      </c>
      <c r="B246" s="16" t="s">
        <v>189</v>
      </c>
      <c r="C246" s="15" t="s">
        <v>514</v>
      </c>
      <c r="D246" s="16" t="s">
        <v>515</v>
      </c>
      <c r="E246" s="17">
        <v>26006</v>
      </c>
    </row>
    <row r="247" spans="1:5">
      <c r="A247" s="15" t="s">
        <v>188</v>
      </c>
      <c r="B247" s="16" t="s">
        <v>189</v>
      </c>
      <c r="C247" s="15" t="s">
        <v>516</v>
      </c>
      <c r="D247" s="16" t="s">
        <v>517</v>
      </c>
      <c r="E247" s="17">
        <v>4796</v>
      </c>
    </row>
    <row r="248" spans="1:5">
      <c r="A248" s="15" t="s">
        <v>194</v>
      </c>
      <c r="B248" s="16" t="s">
        <v>195</v>
      </c>
      <c r="C248" s="15" t="s">
        <v>518</v>
      </c>
      <c r="D248" s="16" t="s">
        <v>519</v>
      </c>
      <c r="E248" s="17">
        <v>994</v>
      </c>
    </row>
    <row r="249" spans="1:5">
      <c r="A249" s="15" t="s">
        <v>194</v>
      </c>
      <c r="B249" s="16" t="s">
        <v>195</v>
      </c>
      <c r="C249" s="15" t="s">
        <v>178</v>
      </c>
      <c r="D249" s="16" t="s">
        <v>179</v>
      </c>
      <c r="E249" s="17">
        <v>7143</v>
      </c>
    </row>
    <row r="250" spans="1:5">
      <c r="A250" s="15" t="s">
        <v>194</v>
      </c>
      <c r="B250" s="16" t="s">
        <v>195</v>
      </c>
      <c r="C250" s="15" t="s">
        <v>180</v>
      </c>
      <c r="D250" s="16" t="s">
        <v>181</v>
      </c>
      <c r="E250" s="17">
        <v>9233</v>
      </c>
    </row>
    <row r="251" spans="1:5">
      <c r="A251" s="15" t="s">
        <v>194</v>
      </c>
      <c r="B251" s="16" t="s">
        <v>195</v>
      </c>
      <c r="C251" s="15" t="s">
        <v>190</v>
      </c>
      <c r="D251" s="16" t="s">
        <v>191</v>
      </c>
      <c r="E251" s="17">
        <v>17204</v>
      </c>
    </row>
    <row r="252" spans="1:5">
      <c r="A252" s="15" t="s">
        <v>194</v>
      </c>
      <c r="B252" s="16" t="s">
        <v>195</v>
      </c>
      <c r="C252" s="15" t="s">
        <v>166</v>
      </c>
      <c r="D252" s="16" t="s">
        <v>167</v>
      </c>
      <c r="E252" s="17">
        <v>2111</v>
      </c>
    </row>
    <row r="253" spans="1:5">
      <c r="A253" s="15" t="s">
        <v>194</v>
      </c>
      <c r="B253" s="16" t="s">
        <v>195</v>
      </c>
      <c r="C253" s="15" t="s">
        <v>465</v>
      </c>
      <c r="D253" s="16" t="s">
        <v>466</v>
      </c>
      <c r="E253" s="17">
        <v>2776</v>
      </c>
    </row>
    <row r="254" spans="1:5">
      <c r="A254" s="15" t="s">
        <v>194</v>
      </c>
      <c r="B254" s="16" t="s">
        <v>195</v>
      </c>
      <c r="C254" s="15" t="s">
        <v>508</v>
      </c>
      <c r="D254" s="16" t="s">
        <v>509</v>
      </c>
      <c r="E254" s="17">
        <v>361764</v>
      </c>
    </row>
    <row r="255" spans="1:5">
      <c r="A255" s="15" t="s">
        <v>194</v>
      </c>
      <c r="B255" s="16" t="s">
        <v>195</v>
      </c>
      <c r="C255" s="15" t="s">
        <v>147</v>
      </c>
      <c r="D255" s="16" t="s">
        <v>148</v>
      </c>
      <c r="E255" s="17">
        <v>38367</v>
      </c>
    </row>
    <row r="256" spans="1:5">
      <c r="A256" s="15" t="s">
        <v>194</v>
      </c>
      <c r="B256" s="16" t="s">
        <v>195</v>
      </c>
      <c r="C256" s="15" t="s">
        <v>109</v>
      </c>
      <c r="D256" s="16" t="s">
        <v>110</v>
      </c>
      <c r="E256" s="17">
        <v>3</v>
      </c>
    </row>
    <row r="257" spans="1:5">
      <c r="A257" s="15" t="s">
        <v>194</v>
      </c>
      <c r="B257" s="16" t="s">
        <v>195</v>
      </c>
      <c r="C257" s="15" t="s">
        <v>192</v>
      </c>
      <c r="D257" s="16" t="s">
        <v>193</v>
      </c>
      <c r="E257" s="17">
        <v>8071</v>
      </c>
    </row>
    <row r="258" spans="1:5">
      <c r="A258" s="15" t="s">
        <v>194</v>
      </c>
      <c r="B258" s="16" t="s">
        <v>195</v>
      </c>
      <c r="C258" s="15" t="s">
        <v>426</v>
      </c>
      <c r="D258" s="16" t="s">
        <v>427</v>
      </c>
      <c r="E258" s="17">
        <v>9398</v>
      </c>
    </row>
    <row r="259" spans="1:5">
      <c r="A259" s="15" t="s">
        <v>194</v>
      </c>
      <c r="B259" s="16" t="s">
        <v>195</v>
      </c>
      <c r="C259" s="15" t="s">
        <v>149</v>
      </c>
      <c r="D259" s="16" t="s">
        <v>150</v>
      </c>
      <c r="E259" s="17">
        <v>1</v>
      </c>
    </row>
    <row r="260" spans="1:5">
      <c r="A260" s="15" t="s">
        <v>194</v>
      </c>
      <c r="B260" s="16" t="s">
        <v>195</v>
      </c>
      <c r="C260" s="15" t="s">
        <v>211</v>
      </c>
      <c r="D260" s="16" t="s">
        <v>212</v>
      </c>
      <c r="E260" s="17">
        <v>70</v>
      </c>
    </row>
    <row r="261" spans="1:5">
      <c r="A261" s="15" t="s">
        <v>194</v>
      </c>
      <c r="B261" s="16" t="s">
        <v>195</v>
      </c>
      <c r="C261" s="15" t="s">
        <v>129</v>
      </c>
      <c r="D261" s="16" t="s">
        <v>130</v>
      </c>
      <c r="E261" s="17">
        <v>1</v>
      </c>
    </row>
    <row r="262" spans="1:5">
      <c r="A262" s="15" t="s">
        <v>194</v>
      </c>
      <c r="B262" s="16" t="s">
        <v>195</v>
      </c>
      <c r="C262" s="15" t="s">
        <v>510</v>
      </c>
      <c r="D262" s="16" t="s">
        <v>511</v>
      </c>
      <c r="E262" s="17">
        <v>482</v>
      </c>
    </row>
    <row r="263" spans="1:5">
      <c r="A263" s="15" t="s">
        <v>194</v>
      </c>
      <c r="B263" s="16" t="s">
        <v>195</v>
      </c>
      <c r="C263" s="15" t="s">
        <v>131</v>
      </c>
      <c r="D263" s="16" t="s">
        <v>132</v>
      </c>
      <c r="E263" s="17">
        <v>22704</v>
      </c>
    </row>
    <row r="264" spans="1:5">
      <c r="A264" s="15" t="s">
        <v>194</v>
      </c>
      <c r="B264" s="16" t="s">
        <v>195</v>
      </c>
      <c r="C264" s="15" t="s">
        <v>520</v>
      </c>
      <c r="D264" s="16" t="s">
        <v>521</v>
      </c>
      <c r="E264" s="17">
        <v>13092</v>
      </c>
    </row>
    <row r="265" spans="1:5">
      <c r="A265" s="15" t="s">
        <v>194</v>
      </c>
      <c r="B265" s="16" t="s">
        <v>195</v>
      </c>
      <c r="C265" s="15" t="s">
        <v>94</v>
      </c>
      <c r="D265" s="16" t="s">
        <v>95</v>
      </c>
      <c r="E265" s="17">
        <v>1</v>
      </c>
    </row>
    <row r="266" spans="1:5">
      <c r="A266" s="15" t="s">
        <v>194</v>
      </c>
      <c r="B266" s="16" t="s">
        <v>195</v>
      </c>
      <c r="C266" s="15" t="s">
        <v>490</v>
      </c>
      <c r="D266" s="16" t="s">
        <v>491</v>
      </c>
      <c r="E266" s="17">
        <v>21</v>
      </c>
    </row>
    <row r="267" spans="1:5">
      <c r="A267" s="15" t="s">
        <v>194</v>
      </c>
      <c r="B267" s="16" t="s">
        <v>195</v>
      </c>
      <c r="C267" s="15" t="s">
        <v>492</v>
      </c>
      <c r="D267" s="16" t="s">
        <v>493</v>
      </c>
      <c r="E267" s="17">
        <v>3434</v>
      </c>
    </row>
    <row r="268" spans="1:5">
      <c r="A268" s="15" t="s">
        <v>194</v>
      </c>
      <c r="B268" s="16" t="s">
        <v>195</v>
      </c>
      <c r="C268" s="15" t="s">
        <v>435</v>
      </c>
      <c r="D268" s="16" t="s">
        <v>436</v>
      </c>
      <c r="E268" s="17">
        <v>475</v>
      </c>
    </row>
    <row r="269" spans="1:5">
      <c r="A269" s="15" t="s">
        <v>194</v>
      </c>
      <c r="B269" s="16" t="s">
        <v>195</v>
      </c>
      <c r="C269" s="15" t="s">
        <v>522</v>
      </c>
      <c r="D269" s="16" t="s">
        <v>523</v>
      </c>
      <c r="E269" s="17">
        <v>39519</v>
      </c>
    </row>
    <row r="270" spans="1:5">
      <c r="A270" s="15" t="s">
        <v>194</v>
      </c>
      <c r="B270" s="16" t="s">
        <v>195</v>
      </c>
      <c r="C270" s="15" t="s">
        <v>480</v>
      </c>
      <c r="D270" s="16" t="s">
        <v>481</v>
      </c>
      <c r="E270" s="17">
        <v>1298</v>
      </c>
    </row>
    <row r="271" spans="1:5">
      <c r="A271" s="15" t="s">
        <v>194</v>
      </c>
      <c r="B271" s="16" t="s">
        <v>195</v>
      </c>
      <c r="C271" s="15" t="s">
        <v>170</v>
      </c>
      <c r="D271" s="16" t="s">
        <v>171</v>
      </c>
      <c r="E271" s="17">
        <v>12251</v>
      </c>
    </row>
    <row r="272" spans="1:5">
      <c r="A272" s="15" t="s">
        <v>194</v>
      </c>
      <c r="B272" s="16" t="s">
        <v>195</v>
      </c>
      <c r="C272" s="15" t="s">
        <v>196</v>
      </c>
      <c r="D272" s="16" t="s">
        <v>197</v>
      </c>
      <c r="E272" s="17">
        <v>31</v>
      </c>
    </row>
    <row r="273" spans="1:5">
      <c r="A273" s="15" t="s">
        <v>194</v>
      </c>
      <c r="B273" s="16" t="s">
        <v>195</v>
      </c>
      <c r="C273" s="15" t="s">
        <v>172</v>
      </c>
      <c r="D273" s="16" t="s">
        <v>173</v>
      </c>
      <c r="E273" s="17">
        <v>9818</v>
      </c>
    </row>
    <row r="274" spans="1:5">
      <c r="A274" s="15" t="s">
        <v>194</v>
      </c>
      <c r="B274" s="16" t="s">
        <v>195</v>
      </c>
      <c r="C274" s="15" t="s">
        <v>174</v>
      </c>
      <c r="D274" s="16" t="s">
        <v>175</v>
      </c>
      <c r="E274" s="17">
        <v>21354</v>
      </c>
    </row>
    <row r="275" spans="1:5">
      <c r="A275" s="15" t="s">
        <v>194</v>
      </c>
      <c r="B275" s="16" t="s">
        <v>195</v>
      </c>
      <c r="C275" s="15" t="s">
        <v>251</v>
      </c>
      <c r="D275" s="16" t="s">
        <v>252</v>
      </c>
      <c r="E275" s="17">
        <v>321523</v>
      </c>
    </row>
    <row r="276" spans="1:5">
      <c r="A276" s="15" t="s">
        <v>194</v>
      </c>
      <c r="B276" s="16" t="s">
        <v>195</v>
      </c>
      <c r="C276" s="15" t="s">
        <v>471</v>
      </c>
      <c r="D276" s="16" t="s">
        <v>472</v>
      </c>
      <c r="E276" s="17">
        <v>9064</v>
      </c>
    </row>
    <row r="277" spans="1:5">
      <c r="A277" s="15" t="s">
        <v>194</v>
      </c>
      <c r="B277" s="16" t="s">
        <v>195</v>
      </c>
      <c r="C277" s="15" t="s">
        <v>524</v>
      </c>
      <c r="D277" s="16" t="s">
        <v>525</v>
      </c>
      <c r="E277" s="17">
        <v>2</v>
      </c>
    </row>
    <row r="278" spans="1:5">
      <c r="A278" s="15" t="s">
        <v>194</v>
      </c>
      <c r="B278" s="16" t="s">
        <v>195</v>
      </c>
      <c r="C278" s="15" t="s">
        <v>526</v>
      </c>
      <c r="D278" s="16" t="s">
        <v>527</v>
      </c>
      <c r="E278" s="17">
        <v>263374</v>
      </c>
    </row>
    <row r="279" spans="1:5">
      <c r="A279" s="15" t="s">
        <v>194</v>
      </c>
      <c r="B279" s="16" t="s">
        <v>195</v>
      </c>
      <c r="C279" s="15" t="s">
        <v>516</v>
      </c>
      <c r="D279" s="16" t="s">
        <v>517</v>
      </c>
      <c r="E279" s="17">
        <v>471256</v>
      </c>
    </row>
    <row r="280" spans="1:5">
      <c r="A280" s="15" t="s">
        <v>194</v>
      </c>
      <c r="B280" s="16" t="s">
        <v>195</v>
      </c>
      <c r="C280" s="15" t="s">
        <v>482</v>
      </c>
      <c r="D280" s="16" t="s">
        <v>483</v>
      </c>
      <c r="E280" s="17">
        <v>7101</v>
      </c>
    </row>
    <row r="281" spans="1:5">
      <c r="A281" s="15" t="s">
        <v>528</v>
      </c>
      <c r="B281" s="16" t="s">
        <v>529</v>
      </c>
      <c r="C281" s="15" t="s">
        <v>530</v>
      </c>
      <c r="D281" s="16" t="s">
        <v>529</v>
      </c>
      <c r="E281" s="17">
        <v>682925</v>
      </c>
    </row>
    <row r="282" spans="1:5">
      <c r="A282" s="15" t="s">
        <v>528</v>
      </c>
      <c r="B282" s="16" t="s">
        <v>529</v>
      </c>
      <c r="C282" s="15" t="s">
        <v>531</v>
      </c>
      <c r="D282" s="16" t="s">
        <v>532</v>
      </c>
      <c r="E282" s="17">
        <v>13012</v>
      </c>
    </row>
    <row r="283" spans="1:5">
      <c r="A283" s="15" t="s">
        <v>528</v>
      </c>
      <c r="B283" s="16" t="s">
        <v>529</v>
      </c>
      <c r="C283" s="15" t="s">
        <v>214</v>
      </c>
      <c r="D283" s="16" t="s">
        <v>215</v>
      </c>
      <c r="E283" s="17">
        <v>17218</v>
      </c>
    </row>
    <row r="284" spans="1:5">
      <c r="A284" s="15" t="s">
        <v>528</v>
      </c>
      <c r="B284" s="16" t="s">
        <v>529</v>
      </c>
      <c r="C284" s="15" t="s">
        <v>200</v>
      </c>
      <c r="D284" s="16" t="s">
        <v>201</v>
      </c>
      <c r="E284" s="17">
        <v>44190</v>
      </c>
    </row>
    <row r="285" spans="1:5">
      <c r="A285" s="15" t="s">
        <v>528</v>
      </c>
      <c r="B285" s="16" t="s">
        <v>529</v>
      </c>
      <c r="C285" s="15" t="s">
        <v>216</v>
      </c>
      <c r="D285" s="16" t="s">
        <v>217</v>
      </c>
      <c r="E285" s="17">
        <v>166972</v>
      </c>
    </row>
    <row r="286" spans="1:5">
      <c r="A286" s="15" t="s">
        <v>528</v>
      </c>
      <c r="B286" s="16" t="s">
        <v>529</v>
      </c>
      <c r="C286" s="15" t="s">
        <v>533</v>
      </c>
      <c r="D286" s="16" t="s">
        <v>534</v>
      </c>
      <c r="E286" s="17">
        <v>37484</v>
      </c>
    </row>
    <row r="287" spans="1:5">
      <c r="A287" s="15" t="s">
        <v>528</v>
      </c>
      <c r="B287" s="16" t="s">
        <v>529</v>
      </c>
      <c r="C287" s="15" t="s">
        <v>102</v>
      </c>
      <c r="D287" s="16" t="s">
        <v>103</v>
      </c>
      <c r="E287" s="17">
        <v>513</v>
      </c>
    </row>
    <row r="288" spans="1:5">
      <c r="A288" s="15" t="s">
        <v>528</v>
      </c>
      <c r="B288" s="16" t="s">
        <v>529</v>
      </c>
      <c r="C288" s="15" t="s">
        <v>127</v>
      </c>
      <c r="D288" s="16" t="s">
        <v>128</v>
      </c>
      <c r="E288" s="17">
        <v>21032</v>
      </c>
    </row>
    <row r="289" spans="1:5">
      <c r="A289" s="15" t="s">
        <v>528</v>
      </c>
      <c r="B289" s="16" t="s">
        <v>529</v>
      </c>
      <c r="C289" s="15" t="s">
        <v>131</v>
      </c>
      <c r="D289" s="16" t="s">
        <v>132</v>
      </c>
      <c r="E289" s="17">
        <v>40208</v>
      </c>
    </row>
    <row r="290" spans="1:5">
      <c r="A290" s="15" t="s">
        <v>528</v>
      </c>
      <c r="B290" s="16" t="s">
        <v>529</v>
      </c>
      <c r="C290" s="15" t="s">
        <v>97</v>
      </c>
      <c r="D290" s="16" t="s">
        <v>98</v>
      </c>
      <c r="E290" s="17">
        <v>19</v>
      </c>
    </row>
    <row r="291" spans="1:5">
      <c r="A291" s="15" t="s">
        <v>528</v>
      </c>
      <c r="B291" s="16" t="s">
        <v>529</v>
      </c>
      <c r="C291" s="15" t="s">
        <v>535</v>
      </c>
      <c r="D291" s="16" t="s">
        <v>536</v>
      </c>
      <c r="E291" s="17">
        <v>7953</v>
      </c>
    </row>
    <row r="292" spans="1:5">
      <c r="A292" s="15" t="s">
        <v>528</v>
      </c>
      <c r="B292" s="16" t="s">
        <v>529</v>
      </c>
      <c r="C292" s="15" t="s">
        <v>113</v>
      </c>
      <c r="D292" s="16" t="s">
        <v>114</v>
      </c>
      <c r="E292" s="17">
        <v>14816</v>
      </c>
    </row>
    <row r="293" spans="1:5">
      <c r="A293" s="15" t="s">
        <v>528</v>
      </c>
      <c r="B293" s="16" t="s">
        <v>529</v>
      </c>
      <c r="C293" s="15" t="s">
        <v>537</v>
      </c>
      <c r="D293" s="16" t="s">
        <v>538</v>
      </c>
      <c r="E293" s="17">
        <v>93321</v>
      </c>
    </row>
    <row r="294" spans="1:5">
      <c r="A294" s="15" t="s">
        <v>528</v>
      </c>
      <c r="B294" s="16" t="s">
        <v>529</v>
      </c>
      <c r="C294" s="15" t="s">
        <v>269</v>
      </c>
      <c r="D294" s="16" t="s">
        <v>270</v>
      </c>
      <c r="E294" s="17">
        <v>7504</v>
      </c>
    </row>
    <row r="295" spans="1:5">
      <c r="A295" s="15" t="s">
        <v>528</v>
      </c>
      <c r="B295" s="16" t="s">
        <v>529</v>
      </c>
      <c r="C295" s="15" t="s">
        <v>539</v>
      </c>
      <c r="D295" s="16" t="s">
        <v>540</v>
      </c>
      <c r="E295" s="17">
        <v>5995</v>
      </c>
    </row>
    <row r="296" spans="1:5">
      <c r="A296" s="15" t="s">
        <v>528</v>
      </c>
      <c r="B296" s="16" t="s">
        <v>529</v>
      </c>
      <c r="C296" s="15" t="s">
        <v>541</v>
      </c>
      <c r="D296" s="16" t="s">
        <v>542</v>
      </c>
      <c r="E296" s="17">
        <v>5692</v>
      </c>
    </row>
    <row r="297" spans="1:5">
      <c r="A297" s="15" t="s">
        <v>528</v>
      </c>
      <c r="B297" s="16" t="s">
        <v>529</v>
      </c>
      <c r="C297" s="15" t="s">
        <v>435</v>
      </c>
      <c r="D297" s="16" t="s">
        <v>436</v>
      </c>
      <c r="E297" s="17">
        <v>30785</v>
      </c>
    </row>
    <row r="298" spans="1:5">
      <c r="A298" s="15" t="s">
        <v>528</v>
      </c>
      <c r="B298" s="16" t="s">
        <v>529</v>
      </c>
      <c r="C298" s="15" t="s">
        <v>414</v>
      </c>
      <c r="D298" s="16" t="s">
        <v>415</v>
      </c>
      <c r="E298" s="17">
        <v>39309</v>
      </c>
    </row>
    <row r="299" spans="1:5">
      <c r="A299" s="15" t="s">
        <v>528</v>
      </c>
      <c r="B299" s="16" t="s">
        <v>529</v>
      </c>
      <c r="C299" s="15" t="s">
        <v>382</v>
      </c>
      <c r="D299" s="16" t="s">
        <v>383</v>
      </c>
      <c r="E299" s="17">
        <v>2052</v>
      </c>
    </row>
    <row r="300" spans="1:5">
      <c r="A300" s="15" t="s">
        <v>528</v>
      </c>
      <c r="B300" s="16" t="s">
        <v>529</v>
      </c>
      <c r="C300" s="15" t="s">
        <v>365</v>
      </c>
      <c r="D300" s="16" t="s">
        <v>366</v>
      </c>
      <c r="E300" s="17">
        <v>27143</v>
      </c>
    </row>
    <row r="301" spans="1:5">
      <c r="A301" s="15" t="s">
        <v>528</v>
      </c>
      <c r="B301" s="16" t="s">
        <v>529</v>
      </c>
      <c r="C301" s="15" t="s">
        <v>321</v>
      </c>
      <c r="D301" s="16" t="s">
        <v>322</v>
      </c>
      <c r="E301" s="17">
        <v>17778</v>
      </c>
    </row>
    <row r="302" spans="1:5">
      <c r="A302" s="15" t="s">
        <v>528</v>
      </c>
      <c r="B302" s="16" t="s">
        <v>529</v>
      </c>
      <c r="C302" s="15" t="s">
        <v>543</v>
      </c>
      <c r="D302" s="16" t="s">
        <v>544</v>
      </c>
      <c r="E302" s="17">
        <v>6211</v>
      </c>
    </row>
    <row r="303" spans="1:5">
      <c r="A303" s="15" t="s">
        <v>528</v>
      </c>
      <c r="B303" s="16" t="s">
        <v>529</v>
      </c>
      <c r="C303" s="15" t="s">
        <v>545</v>
      </c>
      <c r="D303" s="16" t="s">
        <v>546</v>
      </c>
      <c r="E303" s="17">
        <v>51004</v>
      </c>
    </row>
    <row r="304" spans="1:5">
      <c r="A304" s="15" t="s">
        <v>528</v>
      </c>
      <c r="B304" s="16" t="s">
        <v>529</v>
      </c>
      <c r="C304" s="15" t="s">
        <v>386</v>
      </c>
      <c r="D304" s="16" t="s">
        <v>387</v>
      </c>
      <c r="E304" s="17">
        <v>11321</v>
      </c>
    </row>
    <row r="305" spans="1:5">
      <c r="A305" s="15" t="s">
        <v>528</v>
      </c>
      <c r="B305" s="16" t="s">
        <v>529</v>
      </c>
      <c r="C305" s="15" t="s">
        <v>547</v>
      </c>
      <c r="D305" s="16" t="s">
        <v>548</v>
      </c>
      <c r="E305" s="17">
        <v>109620</v>
      </c>
    </row>
    <row r="306" spans="1:5">
      <c r="A306" s="15" t="s">
        <v>528</v>
      </c>
      <c r="B306" s="16" t="s">
        <v>529</v>
      </c>
      <c r="C306" s="15" t="s">
        <v>388</v>
      </c>
      <c r="D306" s="16" t="s">
        <v>389</v>
      </c>
      <c r="E306" s="17">
        <v>20898</v>
      </c>
    </row>
    <row r="307" spans="1:5">
      <c r="A307" s="15" t="s">
        <v>528</v>
      </c>
      <c r="B307" s="16" t="s">
        <v>529</v>
      </c>
      <c r="C307" s="15" t="s">
        <v>549</v>
      </c>
      <c r="D307" s="16" t="s">
        <v>550</v>
      </c>
      <c r="E307" s="17">
        <v>4478</v>
      </c>
    </row>
    <row r="308" spans="1:5">
      <c r="A308" s="15" t="s">
        <v>528</v>
      </c>
      <c r="B308" s="16" t="s">
        <v>529</v>
      </c>
      <c r="C308" s="15" t="s">
        <v>551</v>
      </c>
      <c r="D308" s="16" t="s">
        <v>552</v>
      </c>
      <c r="E308" s="17">
        <v>28</v>
      </c>
    </row>
    <row r="309" spans="1:5">
      <c r="A309" s="15" t="s">
        <v>528</v>
      </c>
      <c r="B309" s="16" t="s">
        <v>529</v>
      </c>
      <c r="C309" s="15" t="s">
        <v>392</v>
      </c>
      <c r="D309" s="16" t="s">
        <v>393</v>
      </c>
      <c r="E309" s="17">
        <v>16154</v>
      </c>
    </row>
    <row r="310" spans="1:5">
      <c r="A310" s="15" t="s">
        <v>528</v>
      </c>
      <c r="B310" s="16" t="s">
        <v>529</v>
      </c>
      <c r="C310" s="15" t="s">
        <v>394</v>
      </c>
      <c r="D310" s="16" t="s">
        <v>395</v>
      </c>
      <c r="E310" s="17">
        <v>7446</v>
      </c>
    </row>
    <row r="311" spans="1:5">
      <c r="A311" s="15" t="s">
        <v>528</v>
      </c>
      <c r="B311" s="16" t="s">
        <v>529</v>
      </c>
      <c r="C311" s="15" t="s">
        <v>398</v>
      </c>
      <c r="D311" s="16" t="s">
        <v>399</v>
      </c>
      <c r="E311" s="17">
        <v>65670</v>
      </c>
    </row>
    <row r="312" spans="1:5">
      <c r="A312" s="15" t="s">
        <v>528</v>
      </c>
      <c r="B312" s="16" t="s">
        <v>529</v>
      </c>
      <c r="C312" s="15" t="s">
        <v>553</v>
      </c>
      <c r="D312" s="16" t="s">
        <v>554</v>
      </c>
      <c r="E312" s="17">
        <v>8644</v>
      </c>
    </row>
    <row r="313" spans="1:5">
      <c r="A313" s="15" t="s">
        <v>528</v>
      </c>
      <c r="B313" s="16" t="s">
        <v>529</v>
      </c>
      <c r="C313" s="15" t="s">
        <v>555</v>
      </c>
      <c r="D313" s="16" t="s">
        <v>556</v>
      </c>
      <c r="E313" s="17">
        <v>190</v>
      </c>
    </row>
    <row r="314" spans="1:5">
      <c r="A314" s="15" t="s">
        <v>528</v>
      </c>
      <c r="B314" s="16" t="s">
        <v>529</v>
      </c>
      <c r="C314" s="15" t="s">
        <v>557</v>
      </c>
      <c r="D314" s="16" t="s">
        <v>558</v>
      </c>
      <c r="E314" s="17">
        <v>29724</v>
      </c>
    </row>
    <row r="315" spans="1:5">
      <c r="A315" s="15" t="s">
        <v>528</v>
      </c>
      <c r="B315" s="16" t="s">
        <v>529</v>
      </c>
      <c r="C315" s="15" t="s">
        <v>559</v>
      </c>
      <c r="D315" s="16" t="s">
        <v>560</v>
      </c>
      <c r="E315" s="17">
        <v>12297</v>
      </c>
    </row>
    <row r="316" spans="1:5">
      <c r="A316" s="15" t="s">
        <v>528</v>
      </c>
      <c r="B316" s="16" t="s">
        <v>529</v>
      </c>
      <c r="C316" s="15" t="s">
        <v>561</v>
      </c>
      <c r="D316" s="16" t="s">
        <v>562</v>
      </c>
      <c r="E316" s="17">
        <v>12757</v>
      </c>
    </row>
    <row r="317" spans="1:5">
      <c r="A317" s="15" t="s">
        <v>528</v>
      </c>
      <c r="B317" s="16" t="s">
        <v>529</v>
      </c>
      <c r="C317" s="15" t="s">
        <v>563</v>
      </c>
      <c r="D317" s="16" t="s">
        <v>564</v>
      </c>
      <c r="E317" s="17">
        <v>16047</v>
      </c>
    </row>
    <row r="318" spans="1:5">
      <c r="A318" s="15" t="s">
        <v>528</v>
      </c>
      <c r="B318" s="16" t="s">
        <v>529</v>
      </c>
      <c r="C318" s="15" t="s">
        <v>565</v>
      </c>
      <c r="D318" s="16" t="s">
        <v>566</v>
      </c>
      <c r="E318" s="17">
        <v>19347</v>
      </c>
    </row>
    <row r="319" spans="1:5">
      <c r="A319" s="15" t="s">
        <v>528</v>
      </c>
      <c r="B319" s="16" t="s">
        <v>529</v>
      </c>
      <c r="C319" s="15" t="s">
        <v>567</v>
      </c>
      <c r="D319" s="16" t="s">
        <v>568</v>
      </c>
      <c r="E319" s="17">
        <v>11619</v>
      </c>
    </row>
    <row r="320" spans="1:5">
      <c r="A320" s="15" t="s">
        <v>528</v>
      </c>
      <c r="B320" s="16" t="s">
        <v>529</v>
      </c>
      <c r="C320" s="15" t="s">
        <v>569</v>
      </c>
      <c r="D320" s="16" t="s">
        <v>570</v>
      </c>
      <c r="E320" s="17">
        <v>813</v>
      </c>
    </row>
    <row r="321" spans="1:5">
      <c r="A321" s="15" t="s">
        <v>528</v>
      </c>
      <c r="B321" s="16" t="s">
        <v>529</v>
      </c>
      <c r="C321" s="15" t="s">
        <v>571</v>
      </c>
      <c r="D321" s="16" t="s">
        <v>572</v>
      </c>
      <c r="E321" s="17">
        <v>32465</v>
      </c>
    </row>
    <row r="322" spans="1:5">
      <c r="A322" s="15" t="s">
        <v>528</v>
      </c>
      <c r="B322" s="16" t="s">
        <v>529</v>
      </c>
      <c r="C322" s="15" t="s">
        <v>573</v>
      </c>
      <c r="D322" s="16" t="s">
        <v>574</v>
      </c>
      <c r="E322" s="17">
        <v>76119</v>
      </c>
    </row>
    <row r="323" spans="1:5">
      <c r="A323" s="15" t="s">
        <v>528</v>
      </c>
      <c r="B323" s="16" t="s">
        <v>529</v>
      </c>
      <c r="C323" s="15" t="s">
        <v>575</v>
      </c>
      <c r="D323" s="16" t="s">
        <v>576</v>
      </c>
      <c r="E323" s="17">
        <v>9348</v>
      </c>
    </row>
    <row r="324" spans="1:5">
      <c r="A324" s="15" t="s">
        <v>528</v>
      </c>
      <c r="B324" s="16" t="s">
        <v>529</v>
      </c>
      <c r="C324" s="15" t="s">
        <v>577</v>
      </c>
      <c r="D324" s="16" t="s">
        <v>578</v>
      </c>
      <c r="E324" s="17">
        <v>26182</v>
      </c>
    </row>
    <row r="325" spans="1:5">
      <c r="A325" s="15" t="s">
        <v>528</v>
      </c>
      <c r="B325" s="16" t="s">
        <v>529</v>
      </c>
      <c r="C325" s="15" t="s">
        <v>579</v>
      </c>
      <c r="D325" s="16" t="s">
        <v>580</v>
      </c>
      <c r="E325" s="17">
        <v>5754</v>
      </c>
    </row>
    <row r="326" spans="1:5">
      <c r="A326" s="23" t="s">
        <v>528</v>
      </c>
      <c r="B326" s="16" t="s">
        <v>529</v>
      </c>
      <c r="C326" s="23" t="s">
        <v>581</v>
      </c>
      <c r="D326" s="16" t="s">
        <v>582</v>
      </c>
      <c r="E326" s="24">
        <v>35230</v>
      </c>
    </row>
    <row r="327" spans="1:5">
      <c r="A327" s="23" t="s">
        <v>528</v>
      </c>
      <c r="B327" s="16" t="s">
        <v>529</v>
      </c>
      <c r="C327" s="23" t="s">
        <v>583</v>
      </c>
      <c r="D327" s="16" t="s">
        <v>584</v>
      </c>
      <c r="E327" s="24">
        <v>2390</v>
      </c>
    </row>
    <row r="328" spans="1:5">
      <c r="A328" s="23" t="s">
        <v>528</v>
      </c>
      <c r="B328" s="16" t="s">
        <v>529</v>
      </c>
      <c r="C328" s="23" t="s">
        <v>585</v>
      </c>
      <c r="D328" s="16" t="s">
        <v>586</v>
      </c>
      <c r="E328" s="24">
        <v>12181</v>
      </c>
    </row>
    <row r="329" spans="1:5">
      <c r="A329" s="15" t="s">
        <v>528</v>
      </c>
      <c r="B329" s="16" t="s">
        <v>529</v>
      </c>
      <c r="C329" s="15" t="s">
        <v>587</v>
      </c>
      <c r="D329" s="16" t="s">
        <v>588</v>
      </c>
      <c r="E329" s="17">
        <v>4558</v>
      </c>
    </row>
    <row r="330" spans="1:5">
      <c r="A330" s="15" t="s">
        <v>528</v>
      </c>
      <c r="B330" s="16" t="s">
        <v>529</v>
      </c>
      <c r="C330" s="15" t="s">
        <v>589</v>
      </c>
      <c r="D330" s="16" t="s">
        <v>590</v>
      </c>
      <c r="E330" s="17">
        <v>1504</v>
      </c>
    </row>
    <row r="331" spans="1:5">
      <c r="A331" s="15" t="s">
        <v>528</v>
      </c>
      <c r="B331" s="16" t="s">
        <v>529</v>
      </c>
      <c r="C331" s="15" t="s">
        <v>591</v>
      </c>
      <c r="D331" s="16" t="s">
        <v>592</v>
      </c>
      <c r="E331" s="17">
        <v>22</v>
      </c>
    </row>
    <row r="332" spans="1:5">
      <c r="A332" s="15" t="s">
        <v>528</v>
      </c>
      <c r="B332" s="16" t="s">
        <v>529</v>
      </c>
      <c r="C332" s="15" t="s">
        <v>593</v>
      </c>
      <c r="D332" s="16" t="s">
        <v>594</v>
      </c>
      <c r="E332" s="17">
        <v>2862</v>
      </c>
    </row>
    <row r="333" spans="1:5">
      <c r="A333" s="15" t="s">
        <v>528</v>
      </c>
      <c r="B333" s="16" t="s">
        <v>529</v>
      </c>
      <c r="C333" s="15" t="s">
        <v>135</v>
      </c>
      <c r="D333" s="16" t="s">
        <v>136</v>
      </c>
      <c r="E333" s="17">
        <v>76252</v>
      </c>
    </row>
    <row r="334" spans="1:5">
      <c r="A334" s="15" t="s">
        <v>528</v>
      </c>
      <c r="B334" s="16" t="s">
        <v>529</v>
      </c>
      <c r="C334" s="15" t="s">
        <v>471</v>
      </c>
      <c r="D334" s="16" t="s">
        <v>472</v>
      </c>
      <c r="E334" s="17">
        <v>60824</v>
      </c>
    </row>
    <row r="335" spans="1:5">
      <c r="A335" s="15" t="s">
        <v>528</v>
      </c>
      <c r="B335" s="16" t="s">
        <v>529</v>
      </c>
      <c r="C335" s="15" t="s">
        <v>595</v>
      </c>
      <c r="D335" s="16" t="s">
        <v>596</v>
      </c>
      <c r="E335" s="17">
        <v>147522</v>
      </c>
    </row>
    <row r="336" spans="1:5">
      <c r="A336" s="15" t="s">
        <v>528</v>
      </c>
      <c r="B336" s="16" t="s">
        <v>529</v>
      </c>
      <c r="C336" s="15" t="s">
        <v>597</v>
      </c>
      <c r="D336" s="16" t="s">
        <v>598</v>
      </c>
      <c r="E336" s="17">
        <v>144159</v>
      </c>
    </row>
    <row r="337" spans="1:5">
      <c r="A337" s="15" t="s">
        <v>528</v>
      </c>
      <c r="B337" s="16" t="s">
        <v>529</v>
      </c>
      <c r="C337" s="15" t="s">
        <v>404</v>
      </c>
      <c r="D337" s="16" t="s">
        <v>405</v>
      </c>
      <c r="E337" s="17">
        <v>406337</v>
      </c>
    </row>
    <row r="338" spans="1:5">
      <c r="A338" s="15" t="s">
        <v>528</v>
      </c>
      <c r="B338" s="16" t="s">
        <v>529</v>
      </c>
      <c r="C338" s="15" t="s">
        <v>599</v>
      </c>
      <c r="D338" s="16" t="s">
        <v>600</v>
      </c>
      <c r="E338" s="17">
        <v>36</v>
      </c>
    </row>
    <row r="339" spans="1:5">
      <c r="A339" s="15" t="s">
        <v>528</v>
      </c>
      <c r="B339" s="16" t="s">
        <v>529</v>
      </c>
      <c r="C339" s="15" t="s">
        <v>406</v>
      </c>
      <c r="D339" s="16" t="s">
        <v>407</v>
      </c>
      <c r="E339" s="17">
        <v>149947</v>
      </c>
    </row>
    <row r="340" spans="1:5">
      <c r="A340" s="15" t="s">
        <v>528</v>
      </c>
      <c r="B340" s="16" t="s">
        <v>529</v>
      </c>
      <c r="C340" s="15" t="s">
        <v>601</v>
      </c>
      <c r="D340" s="16" t="s">
        <v>602</v>
      </c>
      <c r="E340" s="17">
        <v>6685</v>
      </c>
    </row>
    <row r="341" spans="1:5">
      <c r="A341" s="15" t="s">
        <v>528</v>
      </c>
      <c r="B341" s="16" t="s">
        <v>529</v>
      </c>
      <c r="C341" s="15" t="s">
        <v>603</v>
      </c>
      <c r="D341" s="16" t="s">
        <v>604</v>
      </c>
      <c r="E341" s="17">
        <v>48537</v>
      </c>
    </row>
    <row r="342" spans="1:5">
      <c r="A342" s="15" t="s">
        <v>528</v>
      </c>
      <c r="B342" s="16" t="s">
        <v>529</v>
      </c>
      <c r="C342" s="15" t="s">
        <v>605</v>
      </c>
      <c r="D342" s="16" t="s">
        <v>606</v>
      </c>
      <c r="E342" s="17">
        <v>141</v>
      </c>
    </row>
    <row r="343" spans="1:5">
      <c r="A343" s="15" t="s">
        <v>528</v>
      </c>
      <c r="B343" s="16" t="s">
        <v>529</v>
      </c>
      <c r="C343" s="15" t="s">
        <v>473</v>
      </c>
      <c r="D343" s="16" t="s">
        <v>474</v>
      </c>
      <c r="E343" s="17">
        <v>1</v>
      </c>
    </row>
    <row r="344" spans="1:5">
      <c r="A344" s="15" t="s">
        <v>528</v>
      </c>
      <c r="B344" s="16" t="s">
        <v>529</v>
      </c>
      <c r="C344" s="15" t="s">
        <v>607</v>
      </c>
      <c r="D344" s="16" t="s">
        <v>608</v>
      </c>
      <c r="E344" s="17">
        <v>1637</v>
      </c>
    </row>
    <row r="345" spans="1:5">
      <c r="A345" s="15" t="s">
        <v>528</v>
      </c>
      <c r="B345" s="16" t="s">
        <v>529</v>
      </c>
      <c r="C345" s="15" t="s">
        <v>609</v>
      </c>
      <c r="D345" s="16" t="s">
        <v>610</v>
      </c>
      <c r="E345" s="17">
        <v>73140</v>
      </c>
    </row>
    <row r="346" spans="1:5">
      <c r="A346" s="15" t="s">
        <v>528</v>
      </c>
      <c r="B346" s="16" t="s">
        <v>529</v>
      </c>
      <c r="C346" s="15" t="s">
        <v>611</v>
      </c>
      <c r="D346" s="16" t="s">
        <v>612</v>
      </c>
      <c r="E346" s="17">
        <v>3753</v>
      </c>
    </row>
    <row r="347" spans="1:5">
      <c r="A347" s="15" t="s">
        <v>528</v>
      </c>
      <c r="B347" s="16" t="s">
        <v>529</v>
      </c>
      <c r="C347" s="15" t="s">
        <v>613</v>
      </c>
      <c r="D347" s="16" t="s">
        <v>614</v>
      </c>
      <c r="E347" s="17">
        <v>15650</v>
      </c>
    </row>
    <row r="348" spans="1:5">
      <c r="A348" s="15" t="s">
        <v>528</v>
      </c>
      <c r="B348" s="16" t="s">
        <v>529</v>
      </c>
      <c r="C348" s="15" t="s">
        <v>615</v>
      </c>
      <c r="D348" s="16" t="s">
        <v>616</v>
      </c>
      <c r="E348" s="17">
        <v>243693</v>
      </c>
    </row>
    <row r="349" spans="1:5">
      <c r="A349" s="15" t="s">
        <v>528</v>
      </c>
      <c r="B349" s="16" t="s">
        <v>529</v>
      </c>
      <c r="C349" s="15" t="s">
        <v>617</v>
      </c>
      <c r="D349" s="16" t="s">
        <v>618</v>
      </c>
      <c r="E349" s="17">
        <v>227583</v>
      </c>
    </row>
    <row r="350" spans="1:5">
      <c r="A350" s="15" t="s">
        <v>528</v>
      </c>
      <c r="B350" s="16" t="s">
        <v>529</v>
      </c>
      <c r="C350" s="15" t="s">
        <v>619</v>
      </c>
      <c r="D350" s="16" t="s">
        <v>620</v>
      </c>
      <c r="E350" s="17">
        <v>17795</v>
      </c>
    </row>
    <row r="351" spans="1:5">
      <c r="A351" s="15" t="s">
        <v>528</v>
      </c>
      <c r="B351" s="16" t="s">
        <v>529</v>
      </c>
      <c r="C351" s="15" t="s">
        <v>621</v>
      </c>
      <c r="D351" s="16" t="s">
        <v>622</v>
      </c>
      <c r="E351" s="17">
        <v>2252</v>
      </c>
    </row>
    <row r="352" spans="1:5">
      <c r="A352" s="15" t="s">
        <v>528</v>
      </c>
      <c r="B352" s="16" t="s">
        <v>529</v>
      </c>
      <c r="C352" s="15" t="s">
        <v>623</v>
      </c>
      <c r="D352" s="16" t="s">
        <v>624</v>
      </c>
      <c r="E352" s="17">
        <v>19672</v>
      </c>
    </row>
    <row r="353" spans="1:5">
      <c r="A353" s="15" t="s">
        <v>625</v>
      </c>
      <c r="B353" s="16" t="s">
        <v>626</v>
      </c>
      <c r="C353" s="15" t="s">
        <v>384</v>
      </c>
      <c r="D353" s="16" t="s">
        <v>385</v>
      </c>
      <c r="E353" s="17">
        <v>502</v>
      </c>
    </row>
    <row r="354" spans="1:5">
      <c r="A354" s="15" t="s">
        <v>625</v>
      </c>
      <c r="B354" s="16" t="s">
        <v>626</v>
      </c>
      <c r="C354" s="15" t="s">
        <v>396</v>
      </c>
      <c r="D354" s="16" t="s">
        <v>397</v>
      </c>
      <c r="E354" s="17">
        <v>1858</v>
      </c>
    </row>
    <row r="355" spans="1:5">
      <c r="A355" s="15" t="s">
        <v>625</v>
      </c>
      <c r="B355" s="16" t="s">
        <v>626</v>
      </c>
      <c r="C355" s="15" t="s">
        <v>627</v>
      </c>
      <c r="D355" s="16" t="s">
        <v>628</v>
      </c>
      <c r="E355" s="17">
        <v>319</v>
      </c>
    </row>
    <row r="356" spans="1:5">
      <c r="A356" s="15" t="s">
        <v>625</v>
      </c>
      <c r="B356" s="16" t="s">
        <v>626</v>
      </c>
      <c r="C356" s="15" t="s">
        <v>420</v>
      </c>
      <c r="D356" s="16" t="s">
        <v>421</v>
      </c>
      <c r="E356" s="17">
        <v>31629</v>
      </c>
    </row>
    <row r="357" spans="1:5">
      <c r="A357" s="15" t="s">
        <v>625</v>
      </c>
      <c r="B357" s="16" t="s">
        <v>626</v>
      </c>
      <c r="C357" s="15" t="s">
        <v>629</v>
      </c>
      <c r="D357" s="16" t="s">
        <v>630</v>
      </c>
      <c r="E357" s="17">
        <v>16665</v>
      </c>
    </row>
    <row r="358" spans="1:5">
      <c r="A358" s="15" t="s">
        <v>199</v>
      </c>
      <c r="B358" s="16" t="s">
        <v>13</v>
      </c>
      <c r="C358" s="15" t="s">
        <v>202</v>
      </c>
      <c r="D358" s="16" t="s">
        <v>203</v>
      </c>
      <c r="E358" s="17">
        <v>162</v>
      </c>
    </row>
    <row r="359" spans="1:5">
      <c r="A359" s="15" t="s">
        <v>199</v>
      </c>
      <c r="B359" s="16" t="s">
        <v>13</v>
      </c>
      <c r="C359" s="15" t="s">
        <v>575</v>
      </c>
      <c r="D359" s="16" t="s">
        <v>576</v>
      </c>
      <c r="E359" s="17">
        <v>7445</v>
      </c>
    </row>
    <row r="360" spans="1:5">
      <c r="A360" s="15" t="s">
        <v>204</v>
      </c>
      <c r="B360" s="16" t="s">
        <v>14</v>
      </c>
      <c r="C360" s="15" t="s">
        <v>205</v>
      </c>
      <c r="D360" s="16" t="s">
        <v>206</v>
      </c>
      <c r="E360" s="17">
        <v>1444</v>
      </c>
    </row>
    <row r="361" spans="1:5">
      <c r="A361" s="15" t="s">
        <v>204</v>
      </c>
      <c r="B361" s="16" t="s">
        <v>14</v>
      </c>
      <c r="C361" s="15" t="s">
        <v>257</v>
      </c>
      <c r="D361" s="16" t="s">
        <v>258</v>
      </c>
      <c r="E361" s="17">
        <v>29</v>
      </c>
    </row>
    <row r="362" spans="1:5">
      <c r="A362" s="15" t="s">
        <v>204</v>
      </c>
      <c r="B362" s="16" t="s">
        <v>14</v>
      </c>
      <c r="C362" s="15" t="s">
        <v>631</v>
      </c>
      <c r="D362" s="16" t="s">
        <v>632</v>
      </c>
      <c r="E362" s="17">
        <v>627</v>
      </c>
    </row>
    <row r="363" spans="1:5">
      <c r="A363" s="15" t="s">
        <v>204</v>
      </c>
      <c r="B363" s="16" t="s">
        <v>14</v>
      </c>
      <c r="C363" s="15" t="s">
        <v>200</v>
      </c>
      <c r="D363" s="16" t="s">
        <v>201</v>
      </c>
      <c r="E363" s="17">
        <v>3100</v>
      </c>
    </row>
    <row r="364" spans="1:5">
      <c r="A364" s="15" t="s">
        <v>204</v>
      </c>
      <c r="B364" s="16" t="s">
        <v>14</v>
      </c>
      <c r="C364" s="15" t="s">
        <v>190</v>
      </c>
      <c r="D364" s="16" t="s">
        <v>191</v>
      </c>
      <c r="E364" s="17">
        <v>16</v>
      </c>
    </row>
    <row r="365" spans="1:5">
      <c r="A365" s="15" t="s">
        <v>204</v>
      </c>
      <c r="B365" s="16" t="s">
        <v>14</v>
      </c>
      <c r="C365" s="15" t="s">
        <v>207</v>
      </c>
      <c r="D365" s="16" t="s">
        <v>208</v>
      </c>
      <c r="E365" s="17">
        <v>14111</v>
      </c>
    </row>
    <row r="366" spans="1:5">
      <c r="A366" s="15" t="s">
        <v>204</v>
      </c>
      <c r="B366" s="16" t="s">
        <v>14</v>
      </c>
      <c r="C366" s="15" t="s">
        <v>633</v>
      </c>
      <c r="D366" s="16" t="s">
        <v>634</v>
      </c>
      <c r="E366" s="17">
        <v>2</v>
      </c>
    </row>
    <row r="367" spans="1:5">
      <c r="A367" s="15" t="s">
        <v>204</v>
      </c>
      <c r="B367" s="16" t="s">
        <v>14</v>
      </c>
      <c r="C367" s="15" t="s">
        <v>102</v>
      </c>
      <c r="D367" s="16" t="s">
        <v>103</v>
      </c>
      <c r="E367" s="17">
        <v>9</v>
      </c>
    </row>
    <row r="368" spans="1:5">
      <c r="A368" s="15" t="s">
        <v>204</v>
      </c>
      <c r="B368" s="16" t="s">
        <v>14</v>
      </c>
      <c r="C368" s="15" t="s">
        <v>467</v>
      </c>
      <c r="D368" s="16" t="s">
        <v>468</v>
      </c>
      <c r="E368" s="17">
        <v>23107</v>
      </c>
    </row>
    <row r="369" spans="1:5">
      <c r="A369" s="15" t="s">
        <v>204</v>
      </c>
      <c r="B369" s="16" t="s">
        <v>14</v>
      </c>
      <c r="C369" s="15" t="s">
        <v>635</v>
      </c>
      <c r="D369" s="16" t="s">
        <v>636</v>
      </c>
      <c r="E369" s="17">
        <v>303</v>
      </c>
    </row>
    <row r="370" spans="1:5">
      <c r="A370" s="15" t="s">
        <v>204</v>
      </c>
      <c r="B370" s="16" t="s">
        <v>14</v>
      </c>
      <c r="C370" s="15" t="s">
        <v>486</v>
      </c>
      <c r="D370" s="16" t="s">
        <v>487</v>
      </c>
      <c r="E370" s="17">
        <v>29244</v>
      </c>
    </row>
    <row r="371" spans="1:5">
      <c r="A371" s="15" t="s">
        <v>204</v>
      </c>
      <c r="B371" s="16" t="s">
        <v>14</v>
      </c>
      <c r="C371" s="15" t="s">
        <v>209</v>
      </c>
      <c r="D371" s="16" t="s">
        <v>210</v>
      </c>
      <c r="E371" s="17">
        <v>15</v>
      </c>
    </row>
    <row r="372" spans="1:5">
      <c r="A372" s="15" t="s">
        <v>204</v>
      </c>
      <c r="B372" s="16" t="s">
        <v>14</v>
      </c>
      <c r="C372" s="15" t="s">
        <v>127</v>
      </c>
      <c r="D372" s="16" t="s">
        <v>128</v>
      </c>
      <c r="E372" s="17">
        <v>5</v>
      </c>
    </row>
    <row r="373" spans="1:5">
      <c r="A373" s="15" t="s">
        <v>204</v>
      </c>
      <c r="B373" s="16" t="s">
        <v>14</v>
      </c>
      <c r="C373" s="15" t="s">
        <v>211</v>
      </c>
      <c r="D373" s="16" t="s">
        <v>212</v>
      </c>
      <c r="E373" s="17">
        <v>150958</v>
      </c>
    </row>
    <row r="374" spans="1:5">
      <c r="A374" s="15" t="s">
        <v>204</v>
      </c>
      <c r="B374" s="16" t="s">
        <v>14</v>
      </c>
      <c r="C374" s="15" t="s">
        <v>111</v>
      </c>
      <c r="D374" s="16" t="s">
        <v>112</v>
      </c>
      <c r="E374" s="17">
        <v>51</v>
      </c>
    </row>
    <row r="375" spans="1:5">
      <c r="A375" s="15" t="s">
        <v>204</v>
      </c>
      <c r="B375" s="16" t="s">
        <v>14</v>
      </c>
      <c r="C375" s="15" t="s">
        <v>97</v>
      </c>
      <c r="D375" s="16" t="s">
        <v>98</v>
      </c>
      <c r="E375" s="17">
        <v>19</v>
      </c>
    </row>
    <row r="376" spans="1:5">
      <c r="A376" s="15" t="s">
        <v>204</v>
      </c>
      <c r="B376" s="16" t="s">
        <v>14</v>
      </c>
      <c r="C376" s="15" t="s">
        <v>520</v>
      </c>
      <c r="D376" s="16" t="s">
        <v>521</v>
      </c>
      <c r="E376" s="17">
        <v>28679</v>
      </c>
    </row>
    <row r="377" spans="1:5">
      <c r="A377" s="15" t="s">
        <v>204</v>
      </c>
      <c r="B377" s="16" t="s">
        <v>14</v>
      </c>
      <c r="C377" s="15" t="s">
        <v>429</v>
      </c>
      <c r="D377" s="16" t="s">
        <v>430</v>
      </c>
      <c r="E377" s="17">
        <v>2</v>
      </c>
    </row>
    <row r="378" spans="1:5">
      <c r="A378" s="15" t="s">
        <v>204</v>
      </c>
      <c r="B378" s="16" t="s">
        <v>14</v>
      </c>
      <c r="C378" s="15" t="s">
        <v>637</v>
      </c>
      <c r="D378" s="16" t="s">
        <v>638</v>
      </c>
      <c r="E378" s="17">
        <v>9</v>
      </c>
    </row>
    <row r="379" spans="1:5">
      <c r="A379" s="15" t="s">
        <v>213</v>
      </c>
      <c r="B379" s="16" t="s">
        <v>17</v>
      </c>
      <c r="C379" s="15" t="s">
        <v>214</v>
      </c>
      <c r="D379" s="16" t="s">
        <v>215</v>
      </c>
      <c r="E379" s="17">
        <v>3</v>
      </c>
    </row>
    <row r="380" spans="1:5">
      <c r="A380" s="15" t="s">
        <v>213</v>
      </c>
      <c r="B380" s="16" t="s">
        <v>17</v>
      </c>
      <c r="C380" s="15" t="s">
        <v>216</v>
      </c>
      <c r="D380" s="16" t="s">
        <v>217</v>
      </c>
      <c r="E380" s="17">
        <v>24</v>
      </c>
    </row>
    <row r="381" spans="1:5">
      <c r="A381" s="15" t="s">
        <v>213</v>
      </c>
      <c r="B381" s="16" t="s">
        <v>17</v>
      </c>
      <c r="C381" s="15" t="s">
        <v>218</v>
      </c>
      <c r="D381" s="16" t="s">
        <v>219</v>
      </c>
      <c r="E381" s="17">
        <v>4</v>
      </c>
    </row>
    <row r="382" spans="1:5">
      <c r="A382" s="15" t="s">
        <v>639</v>
      </c>
      <c r="B382" s="16" t="s">
        <v>70</v>
      </c>
      <c r="C382" s="15" t="s">
        <v>640</v>
      </c>
      <c r="D382" s="16" t="s">
        <v>641</v>
      </c>
      <c r="E382" s="17">
        <v>94</v>
      </c>
    </row>
    <row r="383" spans="1:5">
      <c r="A383" s="15" t="s">
        <v>220</v>
      </c>
      <c r="B383" s="16" t="s">
        <v>48</v>
      </c>
      <c r="C383" s="15" t="s">
        <v>200</v>
      </c>
      <c r="D383" s="16" t="s">
        <v>201</v>
      </c>
      <c r="E383" s="17">
        <v>30</v>
      </c>
    </row>
    <row r="384" spans="1:5">
      <c r="A384" s="15" t="s">
        <v>220</v>
      </c>
      <c r="B384" s="16" t="s">
        <v>48</v>
      </c>
      <c r="C384" s="15" t="s">
        <v>374</v>
      </c>
      <c r="D384" s="16" t="s">
        <v>375</v>
      </c>
      <c r="E384" s="17">
        <v>1</v>
      </c>
    </row>
    <row r="385" spans="1:5">
      <c r="A385" s="15" t="s">
        <v>220</v>
      </c>
      <c r="B385" s="16" t="s">
        <v>48</v>
      </c>
      <c r="C385" s="15" t="s">
        <v>81</v>
      </c>
      <c r="D385" s="16" t="s">
        <v>82</v>
      </c>
      <c r="E385" s="17">
        <v>54</v>
      </c>
    </row>
    <row r="386" spans="1:5">
      <c r="A386" s="15" t="s">
        <v>220</v>
      </c>
      <c r="B386" s="16" t="s">
        <v>48</v>
      </c>
      <c r="C386" s="15" t="s">
        <v>541</v>
      </c>
      <c r="D386" s="16" t="s">
        <v>542</v>
      </c>
      <c r="E386" s="17">
        <v>45</v>
      </c>
    </row>
    <row r="387" spans="1:5">
      <c r="A387" s="15" t="s">
        <v>220</v>
      </c>
      <c r="B387" s="16" t="s">
        <v>48</v>
      </c>
      <c r="C387" s="15" t="s">
        <v>640</v>
      </c>
      <c r="D387" s="16" t="s">
        <v>641</v>
      </c>
      <c r="E387" s="17">
        <v>194</v>
      </c>
    </row>
    <row r="388" spans="1:5">
      <c r="A388" s="15" t="s">
        <v>220</v>
      </c>
      <c r="B388" s="16" t="s">
        <v>48</v>
      </c>
      <c r="C388" s="15" t="s">
        <v>642</v>
      </c>
      <c r="D388" s="16" t="s">
        <v>643</v>
      </c>
      <c r="E388" s="17">
        <v>9</v>
      </c>
    </row>
    <row r="389" spans="1:5">
      <c r="A389" s="15" t="s">
        <v>644</v>
      </c>
      <c r="B389" s="16" t="s">
        <v>56</v>
      </c>
      <c r="C389" s="15" t="s">
        <v>86</v>
      </c>
      <c r="D389" s="16" t="s">
        <v>87</v>
      </c>
      <c r="E389" s="17">
        <v>55941</v>
      </c>
    </row>
    <row r="390" spans="1:5">
      <c r="A390" s="15" t="s">
        <v>644</v>
      </c>
      <c r="B390" s="16" t="s">
        <v>56</v>
      </c>
      <c r="C390" s="15" t="s">
        <v>180</v>
      </c>
      <c r="D390" s="16" t="s">
        <v>181</v>
      </c>
      <c r="E390" s="17">
        <v>45419</v>
      </c>
    </row>
    <row r="391" spans="1:5">
      <c r="A391" s="15" t="s">
        <v>644</v>
      </c>
      <c r="B391" s="16" t="s">
        <v>56</v>
      </c>
      <c r="C391" s="15" t="s">
        <v>453</v>
      </c>
      <c r="D391" s="16" t="s">
        <v>454</v>
      </c>
      <c r="E391" s="17">
        <v>15020</v>
      </c>
    </row>
    <row r="392" spans="1:5">
      <c r="A392" s="15" t="s">
        <v>644</v>
      </c>
      <c r="B392" s="16" t="s">
        <v>56</v>
      </c>
      <c r="C392" s="15" t="s">
        <v>125</v>
      </c>
      <c r="D392" s="16" t="s">
        <v>126</v>
      </c>
      <c r="E392" s="17">
        <v>2645</v>
      </c>
    </row>
    <row r="393" spans="1:5">
      <c r="A393" s="15" t="s">
        <v>644</v>
      </c>
      <c r="B393" s="16" t="s">
        <v>56</v>
      </c>
      <c r="C393" s="15" t="s">
        <v>211</v>
      </c>
      <c r="D393" s="16" t="s">
        <v>212</v>
      </c>
      <c r="E393" s="17">
        <v>393</v>
      </c>
    </row>
    <row r="394" spans="1:5">
      <c r="A394" s="15" t="s">
        <v>644</v>
      </c>
      <c r="B394" s="16" t="s">
        <v>56</v>
      </c>
      <c r="C394" s="15" t="s">
        <v>269</v>
      </c>
      <c r="D394" s="16" t="s">
        <v>270</v>
      </c>
      <c r="E394" s="17">
        <v>10661</v>
      </c>
    </row>
    <row r="395" spans="1:5">
      <c r="A395" s="15" t="s">
        <v>221</v>
      </c>
      <c r="B395" s="16" t="s">
        <v>53</v>
      </c>
      <c r="C395" s="15" t="s">
        <v>374</v>
      </c>
      <c r="D395" s="16" t="s">
        <v>375</v>
      </c>
      <c r="E395" s="17">
        <v>76257</v>
      </c>
    </row>
    <row r="396" spans="1:5">
      <c r="A396" s="15" t="s">
        <v>221</v>
      </c>
      <c r="B396" s="16" t="s">
        <v>53</v>
      </c>
      <c r="C396" s="15" t="s">
        <v>125</v>
      </c>
      <c r="D396" s="16" t="s">
        <v>126</v>
      </c>
      <c r="E396" s="17">
        <v>370</v>
      </c>
    </row>
    <row r="397" spans="1:5">
      <c r="A397" s="15" t="s">
        <v>221</v>
      </c>
      <c r="B397" s="16" t="s">
        <v>53</v>
      </c>
      <c r="C397" s="15" t="s">
        <v>429</v>
      </c>
      <c r="D397" s="16" t="s">
        <v>430</v>
      </c>
      <c r="E397" s="17">
        <v>17</v>
      </c>
    </row>
    <row r="398" spans="1:5">
      <c r="A398" s="15" t="s">
        <v>221</v>
      </c>
      <c r="B398" s="16" t="s">
        <v>53</v>
      </c>
      <c r="C398" s="15" t="s">
        <v>539</v>
      </c>
      <c r="D398" s="16" t="s">
        <v>540</v>
      </c>
      <c r="E398" s="17">
        <v>43</v>
      </c>
    </row>
    <row r="399" spans="1:5">
      <c r="A399" s="15" t="s">
        <v>221</v>
      </c>
      <c r="B399" s="16" t="s">
        <v>53</v>
      </c>
      <c r="C399" s="15" t="s">
        <v>551</v>
      </c>
      <c r="D399" s="16" t="s">
        <v>552</v>
      </c>
      <c r="E399" s="17">
        <v>25288</v>
      </c>
    </row>
    <row r="400" spans="1:5">
      <c r="A400" s="15" t="s">
        <v>224</v>
      </c>
      <c r="B400" s="16" t="s">
        <v>54</v>
      </c>
      <c r="C400" s="15" t="s">
        <v>374</v>
      </c>
      <c r="D400" s="16" t="s">
        <v>375</v>
      </c>
      <c r="E400" s="17">
        <v>180026</v>
      </c>
    </row>
    <row r="401" spans="1:5">
      <c r="A401" s="15" t="s">
        <v>224</v>
      </c>
      <c r="B401" s="16" t="s">
        <v>54</v>
      </c>
      <c r="C401" s="15" t="s">
        <v>125</v>
      </c>
      <c r="D401" s="16" t="s">
        <v>126</v>
      </c>
      <c r="E401" s="17">
        <v>47658</v>
      </c>
    </row>
    <row r="402" spans="1:5">
      <c r="A402" s="15" t="s">
        <v>224</v>
      </c>
      <c r="B402" s="16" t="s">
        <v>54</v>
      </c>
      <c r="C402" s="15" t="s">
        <v>97</v>
      </c>
      <c r="D402" s="16" t="s">
        <v>98</v>
      </c>
      <c r="E402" s="17">
        <v>65533</v>
      </c>
    </row>
    <row r="403" spans="1:5">
      <c r="A403" s="15" t="s">
        <v>225</v>
      </c>
      <c r="B403" s="16" t="s">
        <v>16</v>
      </c>
      <c r="C403" s="15" t="s">
        <v>374</v>
      </c>
      <c r="D403" s="16" t="s">
        <v>375</v>
      </c>
      <c r="E403" s="17">
        <v>24546</v>
      </c>
    </row>
    <row r="404" spans="1:5">
      <c r="A404" s="15" t="s">
        <v>225</v>
      </c>
      <c r="B404" s="16" t="s">
        <v>16</v>
      </c>
      <c r="C404" s="15" t="s">
        <v>125</v>
      </c>
      <c r="D404" s="16" t="s">
        <v>126</v>
      </c>
      <c r="E404" s="17">
        <v>7958</v>
      </c>
    </row>
    <row r="405" spans="1:5">
      <c r="A405" s="15" t="s">
        <v>225</v>
      </c>
      <c r="B405" s="16" t="s">
        <v>16</v>
      </c>
      <c r="C405" s="15" t="s">
        <v>645</v>
      </c>
      <c r="D405" s="16" t="s">
        <v>646</v>
      </c>
      <c r="E405" s="17">
        <v>6448</v>
      </c>
    </row>
    <row r="406" spans="1:5">
      <c r="A406" s="15" t="s">
        <v>225</v>
      </c>
      <c r="B406" s="16" t="s">
        <v>16</v>
      </c>
      <c r="C406" s="15" t="s">
        <v>394</v>
      </c>
      <c r="D406" s="16" t="s">
        <v>395</v>
      </c>
      <c r="E406" s="17">
        <v>32861</v>
      </c>
    </row>
    <row r="407" spans="1:5">
      <c r="A407" s="15" t="s">
        <v>225</v>
      </c>
      <c r="B407" s="16" t="s">
        <v>16</v>
      </c>
      <c r="C407" s="15" t="s">
        <v>396</v>
      </c>
      <c r="D407" s="16" t="s">
        <v>397</v>
      </c>
      <c r="E407" s="17">
        <v>10823</v>
      </c>
    </row>
    <row r="408" spans="1:5">
      <c r="A408" s="15" t="s">
        <v>225</v>
      </c>
      <c r="B408" s="16" t="s">
        <v>16</v>
      </c>
      <c r="C408" s="15" t="s">
        <v>251</v>
      </c>
      <c r="D408" s="16" t="s">
        <v>252</v>
      </c>
      <c r="E408" s="17">
        <v>50075</v>
      </c>
    </row>
    <row r="409" spans="1:5">
      <c r="A409" s="15" t="s">
        <v>229</v>
      </c>
      <c r="B409" s="16" t="s">
        <v>51</v>
      </c>
      <c r="C409" s="15" t="s">
        <v>102</v>
      </c>
      <c r="D409" s="16" t="s">
        <v>103</v>
      </c>
      <c r="E409" s="17">
        <v>43899</v>
      </c>
    </row>
    <row r="410" spans="1:5">
      <c r="A410" s="15" t="s">
        <v>230</v>
      </c>
      <c r="B410" s="16" t="s">
        <v>11</v>
      </c>
      <c r="C410" s="15" t="s">
        <v>190</v>
      </c>
      <c r="D410" s="16" t="s">
        <v>191</v>
      </c>
      <c r="E410" s="17">
        <v>1206</v>
      </c>
    </row>
    <row r="411" spans="1:5">
      <c r="A411" s="15" t="s">
        <v>230</v>
      </c>
      <c r="B411" s="16" t="s">
        <v>11</v>
      </c>
      <c r="C411" s="15" t="s">
        <v>426</v>
      </c>
      <c r="D411" s="16" t="s">
        <v>427</v>
      </c>
      <c r="E411" s="17">
        <v>3140</v>
      </c>
    </row>
    <row r="412" spans="1:5">
      <c r="A412" s="15" t="s">
        <v>230</v>
      </c>
      <c r="B412" s="16" t="s">
        <v>11</v>
      </c>
      <c r="C412" s="15" t="s">
        <v>635</v>
      </c>
      <c r="D412" s="16" t="s">
        <v>636</v>
      </c>
      <c r="E412" s="17">
        <v>1893</v>
      </c>
    </row>
    <row r="413" spans="1:5">
      <c r="A413" s="15" t="s">
        <v>230</v>
      </c>
      <c r="B413" s="16" t="s">
        <v>11</v>
      </c>
      <c r="C413" s="15" t="s">
        <v>97</v>
      </c>
      <c r="D413" s="16" t="s">
        <v>98</v>
      </c>
      <c r="E413" s="17">
        <v>93</v>
      </c>
    </row>
    <row r="414" spans="1:5">
      <c r="A414" s="15" t="s">
        <v>230</v>
      </c>
      <c r="B414" s="16" t="s">
        <v>11</v>
      </c>
      <c r="C414" s="15" t="s">
        <v>647</v>
      </c>
      <c r="D414" s="16" t="s">
        <v>648</v>
      </c>
      <c r="E414" s="17">
        <v>1029</v>
      </c>
    </row>
    <row r="415" spans="1:5">
      <c r="A415" s="15" t="s">
        <v>230</v>
      </c>
      <c r="B415" s="16" t="s">
        <v>11</v>
      </c>
      <c r="C415" s="15" t="s">
        <v>541</v>
      </c>
      <c r="D415" s="16" t="s">
        <v>542</v>
      </c>
      <c r="E415" s="17">
        <v>82</v>
      </c>
    </row>
    <row r="416" spans="1:5">
      <c r="A416" s="15" t="s">
        <v>230</v>
      </c>
      <c r="B416" s="16" t="s">
        <v>11</v>
      </c>
      <c r="C416" s="15" t="s">
        <v>640</v>
      </c>
      <c r="D416" s="16" t="s">
        <v>641</v>
      </c>
      <c r="E416" s="17">
        <v>250</v>
      </c>
    </row>
    <row r="417" spans="1:5">
      <c r="A417" s="15" t="s">
        <v>230</v>
      </c>
      <c r="B417" s="16" t="s">
        <v>11</v>
      </c>
      <c r="C417" s="15" t="s">
        <v>543</v>
      </c>
      <c r="D417" s="16" t="s">
        <v>544</v>
      </c>
      <c r="E417" s="17">
        <v>17895</v>
      </c>
    </row>
    <row r="418" spans="1:5">
      <c r="A418" s="15" t="s">
        <v>230</v>
      </c>
      <c r="B418" s="16" t="s">
        <v>11</v>
      </c>
      <c r="C418" s="15" t="s">
        <v>388</v>
      </c>
      <c r="D418" s="16" t="s">
        <v>389</v>
      </c>
      <c r="E418" s="17">
        <v>17863</v>
      </c>
    </row>
    <row r="419" spans="1:5">
      <c r="A419" s="15" t="s">
        <v>230</v>
      </c>
      <c r="B419" s="16" t="s">
        <v>11</v>
      </c>
      <c r="C419" s="15" t="s">
        <v>392</v>
      </c>
      <c r="D419" s="16" t="s">
        <v>393</v>
      </c>
      <c r="E419" s="17">
        <v>3920</v>
      </c>
    </row>
    <row r="420" spans="1:5">
      <c r="A420" s="15" t="s">
        <v>230</v>
      </c>
      <c r="B420" s="16" t="s">
        <v>11</v>
      </c>
      <c r="C420" s="15" t="s">
        <v>649</v>
      </c>
      <c r="D420" s="16" t="s">
        <v>650</v>
      </c>
      <c r="E420" s="17">
        <v>17263</v>
      </c>
    </row>
    <row r="421" spans="1:5">
      <c r="A421" s="15" t="s">
        <v>230</v>
      </c>
      <c r="B421" s="16" t="s">
        <v>11</v>
      </c>
      <c r="C421" s="15" t="s">
        <v>651</v>
      </c>
      <c r="D421" s="16" t="s">
        <v>652</v>
      </c>
      <c r="E421" s="17">
        <v>9048</v>
      </c>
    </row>
    <row r="422" spans="1:5">
      <c r="A422" s="15" t="s">
        <v>230</v>
      </c>
      <c r="B422" s="16" t="s">
        <v>11</v>
      </c>
      <c r="C422" s="15" t="s">
        <v>398</v>
      </c>
      <c r="D422" s="16" t="s">
        <v>399</v>
      </c>
      <c r="E422" s="17">
        <v>6</v>
      </c>
    </row>
    <row r="423" spans="1:5">
      <c r="A423" s="15" t="s">
        <v>230</v>
      </c>
      <c r="B423" s="16" t="s">
        <v>11</v>
      </c>
      <c r="C423" s="15" t="s">
        <v>653</v>
      </c>
      <c r="D423" s="16" t="s">
        <v>654</v>
      </c>
      <c r="E423" s="17">
        <v>1856</v>
      </c>
    </row>
    <row r="424" spans="1:5">
      <c r="A424" s="15" t="s">
        <v>230</v>
      </c>
      <c r="B424" s="16" t="s">
        <v>11</v>
      </c>
      <c r="C424" s="15" t="s">
        <v>655</v>
      </c>
      <c r="D424" s="16" t="s">
        <v>656</v>
      </c>
      <c r="E424" s="17">
        <v>4433</v>
      </c>
    </row>
    <row r="425" spans="1:5">
      <c r="A425" s="15" t="s">
        <v>230</v>
      </c>
      <c r="B425" s="16" t="s">
        <v>11</v>
      </c>
      <c r="C425" s="15" t="s">
        <v>657</v>
      </c>
      <c r="D425" s="16" t="s">
        <v>658</v>
      </c>
      <c r="E425" s="17">
        <v>1154</v>
      </c>
    </row>
    <row r="426" spans="1:5">
      <c r="A426" s="15" t="s">
        <v>230</v>
      </c>
      <c r="B426" s="16" t="s">
        <v>11</v>
      </c>
      <c r="C426" s="15" t="s">
        <v>659</v>
      </c>
      <c r="D426" s="16" t="s">
        <v>660</v>
      </c>
      <c r="E426" s="17">
        <v>2816</v>
      </c>
    </row>
    <row r="427" spans="1:5">
      <c r="A427" s="15" t="s">
        <v>230</v>
      </c>
      <c r="B427" s="16" t="s">
        <v>11</v>
      </c>
      <c r="C427" s="15" t="s">
        <v>471</v>
      </c>
      <c r="D427" s="16" t="s">
        <v>472</v>
      </c>
      <c r="E427" s="17">
        <v>13934</v>
      </c>
    </row>
    <row r="428" spans="1:5">
      <c r="A428" s="15" t="s">
        <v>231</v>
      </c>
      <c r="B428" s="16" t="s">
        <v>15</v>
      </c>
      <c r="C428" s="15" t="s">
        <v>374</v>
      </c>
      <c r="D428" s="16" t="s">
        <v>375</v>
      </c>
      <c r="E428" s="17">
        <v>5</v>
      </c>
    </row>
    <row r="429" spans="1:5">
      <c r="A429" s="15" t="s">
        <v>231</v>
      </c>
      <c r="B429" s="16" t="s">
        <v>15</v>
      </c>
      <c r="C429" s="15" t="s">
        <v>131</v>
      </c>
      <c r="D429" s="16" t="s">
        <v>132</v>
      </c>
      <c r="E429" s="17">
        <v>12871</v>
      </c>
    </row>
    <row r="430" spans="1:5">
      <c r="A430" s="15" t="s">
        <v>231</v>
      </c>
      <c r="B430" s="16" t="s">
        <v>15</v>
      </c>
      <c r="C430" s="15" t="s">
        <v>661</v>
      </c>
      <c r="D430" s="16" t="s">
        <v>662</v>
      </c>
      <c r="E430" s="17">
        <v>1</v>
      </c>
    </row>
    <row r="431" spans="1:5">
      <c r="A431" s="15" t="s">
        <v>663</v>
      </c>
      <c r="B431" s="16" t="s">
        <v>26</v>
      </c>
      <c r="C431" s="15" t="s">
        <v>368</v>
      </c>
      <c r="D431" s="16" t="s">
        <v>369</v>
      </c>
      <c r="E431" s="17">
        <v>29087</v>
      </c>
    </row>
    <row r="432" spans="1:5">
      <c r="A432" s="15" t="s">
        <v>663</v>
      </c>
      <c r="B432" s="16" t="s">
        <v>26</v>
      </c>
      <c r="C432" s="15" t="s">
        <v>370</v>
      </c>
      <c r="D432" s="16" t="s">
        <v>371</v>
      </c>
      <c r="E432" s="17">
        <v>34264</v>
      </c>
    </row>
    <row r="433" spans="1:5">
      <c r="A433" s="15" t="s">
        <v>663</v>
      </c>
      <c r="B433" s="16" t="s">
        <v>26</v>
      </c>
      <c r="C433" s="15" t="s">
        <v>257</v>
      </c>
      <c r="D433" s="16" t="s">
        <v>258</v>
      </c>
      <c r="E433" s="17">
        <v>7899</v>
      </c>
    </row>
    <row r="434" spans="1:5">
      <c r="A434" s="15" t="s">
        <v>663</v>
      </c>
      <c r="B434" s="16" t="s">
        <v>26</v>
      </c>
      <c r="C434" s="15" t="s">
        <v>139</v>
      </c>
      <c r="D434" s="16" t="s">
        <v>140</v>
      </c>
      <c r="E434" s="17">
        <v>17681</v>
      </c>
    </row>
    <row r="435" spans="1:5">
      <c r="A435" s="15" t="s">
        <v>663</v>
      </c>
      <c r="B435" s="16" t="s">
        <v>26</v>
      </c>
      <c r="C435" s="15" t="s">
        <v>214</v>
      </c>
      <c r="D435" s="16" t="s">
        <v>215</v>
      </c>
      <c r="E435" s="17">
        <v>9845</v>
      </c>
    </row>
    <row r="436" spans="1:5">
      <c r="A436" s="15" t="s">
        <v>663</v>
      </c>
      <c r="B436" s="16" t="s">
        <v>26</v>
      </c>
      <c r="C436" s="15" t="s">
        <v>200</v>
      </c>
      <c r="D436" s="16" t="s">
        <v>201</v>
      </c>
      <c r="E436" s="17">
        <v>13485</v>
      </c>
    </row>
    <row r="437" spans="1:5">
      <c r="A437" s="15" t="s">
        <v>663</v>
      </c>
      <c r="B437" s="16" t="s">
        <v>26</v>
      </c>
      <c r="C437" s="15" t="s">
        <v>180</v>
      </c>
      <c r="D437" s="16" t="s">
        <v>181</v>
      </c>
      <c r="E437" s="17">
        <v>2113</v>
      </c>
    </row>
    <row r="438" spans="1:5">
      <c r="A438" s="15" t="s">
        <v>663</v>
      </c>
      <c r="B438" s="16" t="s">
        <v>26</v>
      </c>
      <c r="C438" s="15" t="s">
        <v>190</v>
      </c>
      <c r="D438" s="16" t="s">
        <v>191</v>
      </c>
      <c r="E438" s="17">
        <v>120</v>
      </c>
    </row>
    <row r="439" spans="1:5">
      <c r="A439" s="15" t="s">
        <v>663</v>
      </c>
      <c r="B439" s="16" t="s">
        <v>26</v>
      </c>
      <c r="C439" s="15" t="s">
        <v>374</v>
      </c>
      <c r="D439" s="16" t="s">
        <v>375</v>
      </c>
      <c r="E439" s="17">
        <v>5400</v>
      </c>
    </row>
    <row r="440" spans="1:5">
      <c r="A440" s="15" t="s">
        <v>663</v>
      </c>
      <c r="B440" s="16" t="s">
        <v>26</v>
      </c>
      <c r="C440" s="15" t="s">
        <v>216</v>
      </c>
      <c r="D440" s="16" t="s">
        <v>217</v>
      </c>
      <c r="E440" s="17">
        <v>53233</v>
      </c>
    </row>
    <row r="441" spans="1:5">
      <c r="A441" s="15" t="s">
        <v>663</v>
      </c>
      <c r="B441" s="16" t="s">
        <v>26</v>
      </c>
      <c r="C441" s="15" t="s">
        <v>166</v>
      </c>
      <c r="D441" s="16" t="s">
        <v>167</v>
      </c>
      <c r="E441" s="17">
        <v>1102</v>
      </c>
    </row>
    <row r="442" spans="1:5">
      <c r="A442" s="15" t="s">
        <v>663</v>
      </c>
      <c r="B442" s="16" t="s">
        <v>26</v>
      </c>
      <c r="C442" s="15" t="s">
        <v>453</v>
      </c>
      <c r="D442" s="16" t="s">
        <v>454</v>
      </c>
      <c r="E442" s="17">
        <v>37647</v>
      </c>
    </row>
    <row r="443" spans="1:5">
      <c r="A443" s="15" t="s">
        <v>663</v>
      </c>
      <c r="B443" s="16" t="s">
        <v>26</v>
      </c>
      <c r="C443" s="15" t="s">
        <v>109</v>
      </c>
      <c r="D443" s="16" t="s">
        <v>110</v>
      </c>
      <c r="E443" s="17">
        <v>1879</v>
      </c>
    </row>
    <row r="444" spans="1:5">
      <c r="A444" s="15" t="s">
        <v>663</v>
      </c>
      <c r="B444" s="16" t="s">
        <v>26</v>
      </c>
      <c r="C444" s="15" t="s">
        <v>192</v>
      </c>
      <c r="D444" s="16" t="s">
        <v>193</v>
      </c>
      <c r="E444" s="17">
        <v>24681</v>
      </c>
    </row>
    <row r="445" spans="1:5">
      <c r="A445" s="15" t="s">
        <v>663</v>
      </c>
      <c r="B445" s="16" t="s">
        <v>26</v>
      </c>
      <c r="C445" s="15" t="s">
        <v>111</v>
      </c>
      <c r="D445" s="16" t="s">
        <v>112</v>
      </c>
      <c r="E445" s="17">
        <v>15</v>
      </c>
    </row>
    <row r="446" spans="1:5">
      <c r="A446" s="15" t="s">
        <v>663</v>
      </c>
      <c r="B446" s="16" t="s">
        <v>26</v>
      </c>
      <c r="C446" s="15" t="s">
        <v>131</v>
      </c>
      <c r="D446" s="16" t="s">
        <v>132</v>
      </c>
      <c r="E446" s="17">
        <v>503</v>
      </c>
    </row>
    <row r="447" spans="1:5">
      <c r="A447" s="15" t="s">
        <v>663</v>
      </c>
      <c r="B447" s="16" t="s">
        <v>26</v>
      </c>
      <c r="C447" s="15" t="s">
        <v>235</v>
      </c>
      <c r="D447" s="16" t="s">
        <v>236</v>
      </c>
      <c r="E447" s="17">
        <v>36</v>
      </c>
    </row>
    <row r="448" spans="1:5">
      <c r="A448" s="15" t="s">
        <v>663</v>
      </c>
      <c r="B448" s="16" t="s">
        <v>26</v>
      </c>
      <c r="C448" s="15" t="s">
        <v>113</v>
      </c>
      <c r="D448" s="16" t="s">
        <v>114</v>
      </c>
      <c r="E448" s="17">
        <v>21197</v>
      </c>
    </row>
    <row r="449" spans="1:5">
      <c r="A449" s="15" t="s">
        <v>663</v>
      </c>
      <c r="B449" s="16" t="s">
        <v>26</v>
      </c>
      <c r="C449" s="15" t="s">
        <v>239</v>
      </c>
      <c r="D449" s="16" t="s">
        <v>240</v>
      </c>
      <c r="E449" s="17">
        <v>53979</v>
      </c>
    </row>
    <row r="450" spans="1:5">
      <c r="A450" s="15" t="s">
        <v>663</v>
      </c>
      <c r="B450" s="16" t="s">
        <v>26</v>
      </c>
      <c r="C450" s="15" t="s">
        <v>81</v>
      </c>
      <c r="D450" s="16" t="s">
        <v>82</v>
      </c>
      <c r="E450" s="17">
        <v>180068</v>
      </c>
    </row>
    <row r="451" spans="1:5">
      <c r="A451" s="15" t="s">
        <v>663</v>
      </c>
      <c r="B451" s="16" t="s">
        <v>26</v>
      </c>
      <c r="C451" s="15" t="s">
        <v>490</v>
      </c>
      <c r="D451" s="16" t="s">
        <v>491</v>
      </c>
      <c r="E451" s="17">
        <v>117486</v>
      </c>
    </row>
    <row r="452" spans="1:5">
      <c r="A452" s="15" t="s">
        <v>663</v>
      </c>
      <c r="B452" s="16" t="s">
        <v>26</v>
      </c>
      <c r="C452" s="15" t="s">
        <v>376</v>
      </c>
      <c r="D452" s="16" t="s">
        <v>377</v>
      </c>
      <c r="E452" s="17">
        <v>7856</v>
      </c>
    </row>
    <row r="453" spans="1:5">
      <c r="A453" s="15" t="s">
        <v>663</v>
      </c>
      <c r="B453" s="16" t="s">
        <v>26</v>
      </c>
      <c r="C453" s="15" t="s">
        <v>378</v>
      </c>
      <c r="D453" s="16" t="s">
        <v>379</v>
      </c>
      <c r="E453" s="17">
        <v>25982</v>
      </c>
    </row>
    <row r="454" spans="1:5">
      <c r="A454" s="15" t="s">
        <v>663</v>
      </c>
      <c r="B454" s="16" t="s">
        <v>26</v>
      </c>
      <c r="C454" s="15" t="s">
        <v>429</v>
      </c>
      <c r="D454" s="16" t="s">
        <v>430</v>
      </c>
      <c r="E454" s="17">
        <v>11087</v>
      </c>
    </row>
    <row r="455" spans="1:5">
      <c r="A455" s="15" t="s">
        <v>663</v>
      </c>
      <c r="B455" s="16" t="s">
        <v>26</v>
      </c>
      <c r="C455" s="15" t="s">
        <v>380</v>
      </c>
      <c r="D455" s="16" t="s">
        <v>381</v>
      </c>
      <c r="E455" s="17">
        <v>800</v>
      </c>
    </row>
    <row r="456" spans="1:5">
      <c r="A456" s="15" t="s">
        <v>663</v>
      </c>
      <c r="B456" s="16" t="s">
        <v>26</v>
      </c>
      <c r="C456" s="15" t="s">
        <v>455</v>
      </c>
      <c r="D456" s="16" t="s">
        <v>456</v>
      </c>
      <c r="E456" s="17">
        <v>7309</v>
      </c>
    </row>
    <row r="457" spans="1:5">
      <c r="A457" s="15" t="s">
        <v>663</v>
      </c>
      <c r="B457" s="16" t="s">
        <v>26</v>
      </c>
      <c r="C457" s="15" t="s">
        <v>664</v>
      </c>
      <c r="D457" s="16" t="s">
        <v>665</v>
      </c>
      <c r="E457" s="17">
        <v>1</v>
      </c>
    </row>
    <row r="458" spans="1:5">
      <c r="A458" s="15" t="s">
        <v>663</v>
      </c>
      <c r="B458" s="16" t="s">
        <v>26</v>
      </c>
      <c r="C458" s="15" t="s">
        <v>647</v>
      </c>
      <c r="D458" s="16" t="s">
        <v>648</v>
      </c>
      <c r="E458" s="17">
        <v>547</v>
      </c>
    </row>
    <row r="459" spans="1:5">
      <c r="A459" s="15" t="s">
        <v>663</v>
      </c>
      <c r="B459" s="16" t="s">
        <v>26</v>
      </c>
      <c r="C459" s="15" t="s">
        <v>435</v>
      </c>
      <c r="D459" s="16" t="s">
        <v>436</v>
      </c>
      <c r="E459" s="17">
        <v>86250</v>
      </c>
    </row>
    <row r="460" spans="1:5">
      <c r="A460" s="15" t="s">
        <v>663</v>
      </c>
      <c r="B460" s="16" t="s">
        <v>26</v>
      </c>
      <c r="C460" s="15" t="s">
        <v>414</v>
      </c>
      <c r="D460" s="16" t="s">
        <v>415</v>
      </c>
      <c r="E460" s="17">
        <v>46098</v>
      </c>
    </row>
    <row r="461" spans="1:5">
      <c r="A461" s="15" t="s">
        <v>663</v>
      </c>
      <c r="B461" s="16" t="s">
        <v>26</v>
      </c>
      <c r="C461" s="15" t="s">
        <v>382</v>
      </c>
      <c r="D461" s="16" t="s">
        <v>383</v>
      </c>
      <c r="E461" s="17">
        <v>417</v>
      </c>
    </row>
    <row r="462" spans="1:5">
      <c r="A462" s="15" t="s">
        <v>663</v>
      </c>
      <c r="B462" s="16" t="s">
        <v>26</v>
      </c>
      <c r="C462" s="15" t="s">
        <v>365</v>
      </c>
      <c r="D462" s="16" t="s">
        <v>366</v>
      </c>
      <c r="E462" s="17">
        <v>6984</v>
      </c>
    </row>
    <row r="463" spans="1:5">
      <c r="A463" s="15" t="s">
        <v>663</v>
      </c>
      <c r="B463" s="16" t="s">
        <v>26</v>
      </c>
      <c r="C463" s="15" t="s">
        <v>642</v>
      </c>
      <c r="D463" s="16" t="s">
        <v>643</v>
      </c>
      <c r="E463" s="17">
        <v>2567</v>
      </c>
    </row>
    <row r="464" spans="1:5">
      <c r="A464" s="15" t="s">
        <v>663</v>
      </c>
      <c r="B464" s="16" t="s">
        <v>26</v>
      </c>
      <c r="C464" s="15" t="s">
        <v>666</v>
      </c>
      <c r="D464" s="16" t="s">
        <v>667</v>
      </c>
      <c r="E464" s="17">
        <v>15</v>
      </c>
    </row>
    <row r="465" spans="1:5">
      <c r="A465" s="15" t="s">
        <v>663</v>
      </c>
      <c r="B465" s="16" t="s">
        <v>26</v>
      </c>
      <c r="C465" s="15" t="s">
        <v>317</v>
      </c>
      <c r="D465" s="16" t="s">
        <v>318</v>
      </c>
      <c r="E465" s="17">
        <v>1383</v>
      </c>
    </row>
    <row r="466" spans="1:5">
      <c r="A466" s="15" t="s">
        <v>663</v>
      </c>
      <c r="B466" s="16" t="s">
        <v>26</v>
      </c>
      <c r="C466" s="15" t="s">
        <v>668</v>
      </c>
      <c r="D466" s="16" t="s">
        <v>669</v>
      </c>
      <c r="E466" s="17">
        <v>4003</v>
      </c>
    </row>
    <row r="467" spans="1:5">
      <c r="A467" s="15" t="s">
        <v>663</v>
      </c>
      <c r="B467" s="16" t="s">
        <v>26</v>
      </c>
      <c r="C467" s="15" t="s">
        <v>670</v>
      </c>
      <c r="D467" s="16" t="s">
        <v>671</v>
      </c>
      <c r="E467" s="17">
        <v>3511</v>
      </c>
    </row>
    <row r="468" spans="1:5">
      <c r="A468" s="15" t="s">
        <v>663</v>
      </c>
      <c r="B468" s="16" t="s">
        <v>26</v>
      </c>
      <c r="C468" s="15" t="s">
        <v>543</v>
      </c>
      <c r="D468" s="16" t="s">
        <v>544</v>
      </c>
      <c r="E468" s="17">
        <v>3699</v>
      </c>
    </row>
    <row r="469" spans="1:5">
      <c r="A469" s="15" t="s">
        <v>663</v>
      </c>
      <c r="B469" s="16" t="s">
        <v>26</v>
      </c>
      <c r="C469" s="15" t="s">
        <v>386</v>
      </c>
      <c r="D469" s="16" t="s">
        <v>387</v>
      </c>
      <c r="E469" s="17">
        <v>6282</v>
      </c>
    </row>
    <row r="470" spans="1:5">
      <c r="A470" s="15" t="s">
        <v>663</v>
      </c>
      <c r="B470" s="16" t="s">
        <v>26</v>
      </c>
      <c r="C470" s="15" t="s">
        <v>547</v>
      </c>
      <c r="D470" s="16" t="s">
        <v>548</v>
      </c>
      <c r="E470" s="17">
        <v>47835</v>
      </c>
    </row>
    <row r="471" spans="1:5">
      <c r="A471" s="15" t="s">
        <v>663</v>
      </c>
      <c r="B471" s="16" t="s">
        <v>26</v>
      </c>
      <c r="C471" s="15" t="s">
        <v>388</v>
      </c>
      <c r="D471" s="16" t="s">
        <v>389</v>
      </c>
      <c r="E471" s="17">
        <v>6566</v>
      </c>
    </row>
    <row r="472" spans="1:5">
      <c r="A472" s="15" t="s">
        <v>663</v>
      </c>
      <c r="B472" s="16" t="s">
        <v>26</v>
      </c>
      <c r="C472" s="15" t="s">
        <v>549</v>
      </c>
      <c r="D472" s="16" t="s">
        <v>550</v>
      </c>
      <c r="E472" s="17">
        <v>39281</v>
      </c>
    </row>
    <row r="473" spans="1:5">
      <c r="A473" s="15" t="s">
        <v>663</v>
      </c>
      <c r="B473" s="16" t="s">
        <v>26</v>
      </c>
      <c r="C473" s="15" t="s">
        <v>672</v>
      </c>
      <c r="D473" s="16" t="s">
        <v>673</v>
      </c>
      <c r="E473" s="17">
        <v>9121</v>
      </c>
    </row>
    <row r="474" spans="1:5">
      <c r="A474" s="15" t="s">
        <v>663</v>
      </c>
      <c r="B474" s="16" t="s">
        <v>26</v>
      </c>
      <c r="C474" s="15" t="s">
        <v>551</v>
      </c>
      <c r="D474" s="16" t="s">
        <v>552</v>
      </c>
      <c r="E474" s="17">
        <v>278</v>
      </c>
    </row>
    <row r="475" spans="1:5">
      <c r="A475" s="15" t="s">
        <v>663</v>
      </c>
      <c r="B475" s="16" t="s">
        <v>26</v>
      </c>
      <c r="C475" s="15" t="s">
        <v>674</v>
      </c>
      <c r="D475" s="16" t="s">
        <v>675</v>
      </c>
      <c r="E475" s="17">
        <v>2489</v>
      </c>
    </row>
    <row r="476" spans="1:5">
      <c r="A476" s="15" t="s">
        <v>663</v>
      </c>
      <c r="B476" s="16" t="s">
        <v>26</v>
      </c>
      <c r="C476" s="15" t="s">
        <v>392</v>
      </c>
      <c r="D476" s="16" t="s">
        <v>393</v>
      </c>
      <c r="E476" s="17">
        <v>12988</v>
      </c>
    </row>
    <row r="477" spans="1:5">
      <c r="A477" s="15" t="s">
        <v>663</v>
      </c>
      <c r="B477" s="16" t="s">
        <v>26</v>
      </c>
      <c r="C477" s="15" t="s">
        <v>649</v>
      </c>
      <c r="D477" s="16" t="s">
        <v>650</v>
      </c>
      <c r="E477" s="17">
        <v>11176</v>
      </c>
    </row>
    <row r="478" spans="1:5">
      <c r="A478" s="15" t="s">
        <v>663</v>
      </c>
      <c r="B478" s="16" t="s">
        <v>26</v>
      </c>
      <c r="C478" s="15" t="s">
        <v>651</v>
      </c>
      <c r="D478" s="16" t="s">
        <v>652</v>
      </c>
      <c r="E478" s="17">
        <v>20044</v>
      </c>
    </row>
    <row r="479" spans="1:5">
      <c r="A479" s="15" t="s">
        <v>663</v>
      </c>
      <c r="B479" s="16" t="s">
        <v>26</v>
      </c>
      <c r="C479" s="15" t="s">
        <v>676</v>
      </c>
      <c r="D479" s="16" t="s">
        <v>677</v>
      </c>
      <c r="E479" s="17">
        <v>7959</v>
      </c>
    </row>
    <row r="480" spans="1:5">
      <c r="A480" s="15" t="s">
        <v>663</v>
      </c>
      <c r="B480" s="16" t="s">
        <v>26</v>
      </c>
      <c r="C480" s="15" t="s">
        <v>678</v>
      </c>
      <c r="D480" s="16" t="s">
        <v>679</v>
      </c>
      <c r="E480" s="17">
        <v>217</v>
      </c>
    </row>
    <row r="481" spans="1:5">
      <c r="A481" s="15" t="s">
        <v>663</v>
      </c>
      <c r="B481" s="16" t="s">
        <v>26</v>
      </c>
      <c r="C481" s="15" t="s">
        <v>394</v>
      </c>
      <c r="D481" s="16" t="s">
        <v>395</v>
      </c>
      <c r="E481" s="17">
        <v>36067</v>
      </c>
    </row>
    <row r="482" spans="1:5">
      <c r="A482" s="15" t="s">
        <v>663</v>
      </c>
      <c r="B482" s="16" t="s">
        <v>26</v>
      </c>
      <c r="C482" s="15" t="s">
        <v>398</v>
      </c>
      <c r="D482" s="16" t="s">
        <v>399</v>
      </c>
      <c r="E482" s="17">
        <v>178</v>
      </c>
    </row>
    <row r="483" spans="1:5">
      <c r="A483" s="15" t="s">
        <v>663</v>
      </c>
      <c r="B483" s="16" t="s">
        <v>26</v>
      </c>
      <c r="C483" s="15" t="s">
        <v>680</v>
      </c>
      <c r="D483" s="16" t="s">
        <v>681</v>
      </c>
      <c r="E483" s="17">
        <v>21</v>
      </c>
    </row>
    <row r="484" spans="1:5">
      <c r="A484" s="15" t="s">
        <v>663</v>
      </c>
      <c r="B484" s="16" t="s">
        <v>26</v>
      </c>
      <c r="C484" s="15" t="s">
        <v>682</v>
      </c>
      <c r="D484" s="16" t="s">
        <v>683</v>
      </c>
      <c r="E484" s="17">
        <v>3</v>
      </c>
    </row>
    <row r="485" spans="1:5">
      <c r="A485" s="15" t="s">
        <v>663</v>
      </c>
      <c r="B485" s="16" t="s">
        <v>26</v>
      </c>
      <c r="C485" s="15" t="s">
        <v>400</v>
      </c>
      <c r="D485" s="16" t="s">
        <v>401</v>
      </c>
      <c r="E485" s="17">
        <v>1316</v>
      </c>
    </row>
    <row r="486" spans="1:5">
      <c r="A486" s="15" t="s">
        <v>663</v>
      </c>
      <c r="B486" s="16" t="s">
        <v>26</v>
      </c>
      <c r="C486" s="15" t="s">
        <v>684</v>
      </c>
      <c r="D486" s="16" t="s">
        <v>685</v>
      </c>
      <c r="E486" s="17">
        <v>2501</v>
      </c>
    </row>
    <row r="487" spans="1:5">
      <c r="A487" s="15" t="s">
        <v>663</v>
      </c>
      <c r="B487" s="16" t="s">
        <v>26</v>
      </c>
      <c r="C487" s="15" t="s">
        <v>686</v>
      </c>
      <c r="D487" s="16" t="s">
        <v>687</v>
      </c>
      <c r="E487" s="17">
        <v>4498</v>
      </c>
    </row>
    <row r="488" spans="1:5">
      <c r="A488" s="15" t="s">
        <v>663</v>
      </c>
      <c r="B488" s="16" t="s">
        <v>26</v>
      </c>
      <c r="C488" s="15" t="s">
        <v>553</v>
      </c>
      <c r="D488" s="16" t="s">
        <v>554</v>
      </c>
      <c r="E488" s="17">
        <v>122</v>
      </c>
    </row>
    <row r="489" spans="1:5">
      <c r="A489" s="15" t="s">
        <v>663</v>
      </c>
      <c r="B489" s="16" t="s">
        <v>26</v>
      </c>
      <c r="C489" s="15" t="s">
        <v>559</v>
      </c>
      <c r="D489" s="16" t="s">
        <v>560</v>
      </c>
      <c r="E489" s="17">
        <v>4536</v>
      </c>
    </row>
    <row r="490" spans="1:5">
      <c r="A490" s="15" t="s">
        <v>663</v>
      </c>
      <c r="B490" s="16" t="s">
        <v>26</v>
      </c>
      <c r="C490" s="15" t="s">
        <v>418</v>
      </c>
      <c r="D490" s="16" t="s">
        <v>419</v>
      </c>
      <c r="E490" s="17">
        <v>10</v>
      </c>
    </row>
    <row r="491" spans="1:5">
      <c r="A491" s="15" t="s">
        <v>663</v>
      </c>
      <c r="B491" s="16" t="s">
        <v>26</v>
      </c>
      <c r="C491" s="15" t="s">
        <v>561</v>
      </c>
      <c r="D491" s="16" t="s">
        <v>562</v>
      </c>
      <c r="E491" s="17">
        <v>222</v>
      </c>
    </row>
    <row r="492" spans="1:5">
      <c r="A492" s="15" t="s">
        <v>663</v>
      </c>
      <c r="B492" s="16" t="s">
        <v>26</v>
      </c>
      <c r="C492" s="15" t="s">
        <v>565</v>
      </c>
      <c r="D492" s="16" t="s">
        <v>566</v>
      </c>
      <c r="E492" s="17">
        <v>3375</v>
      </c>
    </row>
    <row r="493" spans="1:5">
      <c r="A493" s="15" t="s">
        <v>663</v>
      </c>
      <c r="B493" s="16" t="s">
        <v>26</v>
      </c>
      <c r="C493" s="15" t="s">
        <v>688</v>
      </c>
      <c r="D493" s="16" t="s">
        <v>689</v>
      </c>
      <c r="E493" s="17">
        <v>1491</v>
      </c>
    </row>
    <row r="494" spans="1:5">
      <c r="A494" s="15" t="s">
        <v>663</v>
      </c>
      <c r="B494" s="16" t="s">
        <v>26</v>
      </c>
      <c r="C494" s="15" t="s">
        <v>567</v>
      </c>
      <c r="D494" s="16" t="s">
        <v>568</v>
      </c>
      <c r="E494" s="17">
        <v>1859</v>
      </c>
    </row>
    <row r="495" spans="1:5">
      <c r="A495" s="15" t="s">
        <v>663</v>
      </c>
      <c r="B495" s="16" t="s">
        <v>26</v>
      </c>
      <c r="C495" s="15" t="s">
        <v>690</v>
      </c>
      <c r="D495" s="16" t="s">
        <v>691</v>
      </c>
      <c r="E495" s="17">
        <v>671</v>
      </c>
    </row>
    <row r="496" spans="1:5">
      <c r="A496" s="15" t="s">
        <v>663</v>
      </c>
      <c r="B496" s="16" t="s">
        <v>26</v>
      </c>
      <c r="C496" s="15" t="s">
        <v>692</v>
      </c>
      <c r="D496" s="16" t="s">
        <v>693</v>
      </c>
      <c r="E496" s="17">
        <v>3433</v>
      </c>
    </row>
    <row r="497" spans="1:5">
      <c r="A497" s="15" t="s">
        <v>663</v>
      </c>
      <c r="B497" s="16" t="s">
        <v>26</v>
      </c>
      <c r="C497" s="15" t="s">
        <v>694</v>
      </c>
      <c r="D497" s="16" t="s">
        <v>695</v>
      </c>
      <c r="E497" s="17">
        <v>2225</v>
      </c>
    </row>
    <row r="498" spans="1:5">
      <c r="A498" s="15" t="s">
        <v>663</v>
      </c>
      <c r="B498" s="16" t="s">
        <v>26</v>
      </c>
      <c r="C498" s="15" t="s">
        <v>696</v>
      </c>
      <c r="D498" s="16" t="s">
        <v>697</v>
      </c>
      <c r="E498" s="17">
        <v>2086</v>
      </c>
    </row>
    <row r="499" spans="1:5">
      <c r="A499" s="15" t="s">
        <v>663</v>
      </c>
      <c r="B499" s="16" t="s">
        <v>26</v>
      </c>
      <c r="C499" s="15" t="s">
        <v>698</v>
      </c>
      <c r="D499" s="16" t="s">
        <v>699</v>
      </c>
      <c r="E499" s="17">
        <v>2689</v>
      </c>
    </row>
    <row r="500" spans="1:5">
      <c r="A500" s="15" t="s">
        <v>663</v>
      </c>
      <c r="B500" s="16" t="s">
        <v>26</v>
      </c>
      <c r="C500" s="15" t="s">
        <v>196</v>
      </c>
      <c r="D500" s="16" t="s">
        <v>197</v>
      </c>
      <c r="E500" s="17">
        <v>17351</v>
      </c>
    </row>
    <row r="501" spans="1:5">
      <c r="A501" s="15" t="s">
        <v>663</v>
      </c>
      <c r="B501" s="16" t="s">
        <v>26</v>
      </c>
      <c r="C501" s="15" t="s">
        <v>471</v>
      </c>
      <c r="D501" s="16" t="s">
        <v>472</v>
      </c>
      <c r="E501" s="17">
        <v>11266</v>
      </c>
    </row>
    <row r="502" spans="1:5">
      <c r="A502" s="15" t="s">
        <v>663</v>
      </c>
      <c r="B502" s="16" t="s">
        <v>26</v>
      </c>
      <c r="C502" s="15" t="s">
        <v>595</v>
      </c>
      <c r="D502" s="16" t="s">
        <v>596</v>
      </c>
      <c r="E502" s="17">
        <v>696</v>
      </c>
    </row>
    <row r="503" spans="1:5">
      <c r="A503" s="15" t="s">
        <v>663</v>
      </c>
      <c r="B503" s="16" t="s">
        <v>26</v>
      </c>
      <c r="C503" s="15" t="s">
        <v>473</v>
      </c>
      <c r="D503" s="16" t="s">
        <v>474</v>
      </c>
      <c r="E503" s="17">
        <v>412</v>
      </c>
    </row>
    <row r="504" spans="1:5">
      <c r="A504" s="15" t="s">
        <v>663</v>
      </c>
      <c r="B504" s="16" t="s">
        <v>26</v>
      </c>
      <c r="C504" s="15" t="s">
        <v>700</v>
      </c>
      <c r="D504" s="16" t="s">
        <v>701</v>
      </c>
      <c r="E504" s="17">
        <v>15190</v>
      </c>
    </row>
    <row r="505" spans="1:5">
      <c r="A505" s="15" t="s">
        <v>663</v>
      </c>
      <c r="B505" s="16" t="s">
        <v>26</v>
      </c>
      <c r="C505" s="15" t="s">
        <v>702</v>
      </c>
      <c r="D505" s="16" t="s">
        <v>703</v>
      </c>
      <c r="E505" s="17">
        <v>19012</v>
      </c>
    </row>
    <row r="506" spans="1:5">
      <c r="A506" s="15" t="s">
        <v>704</v>
      </c>
      <c r="B506" s="16" t="s">
        <v>40</v>
      </c>
      <c r="C506" s="15" t="s">
        <v>368</v>
      </c>
      <c r="D506" s="16" t="s">
        <v>369</v>
      </c>
      <c r="E506" s="17">
        <v>8782</v>
      </c>
    </row>
    <row r="507" spans="1:5">
      <c r="A507" s="15" t="s">
        <v>704</v>
      </c>
      <c r="B507" s="16" t="s">
        <v>40</v>
      </c>
      <c r="C507" s="15" t="s">
        <v>102</v>
      </c>
      <c r="D507" s="16" t="s">
        <v>103</v>
      </c>
      <c r="E507" s="17">
        <v>119</v>
      </c>
    </row>
    <row r="508" spans="1:5">
      <c r="A508" s="15" t="s">
        <v>704</v>
      </c>
      <c r="B508" s="16" t="s">
        <v>40</v>
      </c>
      <c r="C508" s="15" t="s">
        <v>149</v>
      </c>
      <c r="D508" s="16" t="s">
        <v>150</v>
      </c>
      <c r="E508" s="17">
        <v>18214</v>
      </c>
    </row>
    <row r="509" spans="1:5">
      <c r="A509" s="15" t="s">
        <v>704</v>
      </c>
      <c r="B509" s="16" t="s">
        <v>40</v>
      </c>
      <c r="C509" s="15" t="s">
        <v>237</v>
      </c>
      <c r="D509" s="16" t="s">
        <v>238</v>
      </c>
      <c r="E509" s="17">
        <v>9</v>
      </c>
    </row>
    <row r="510" spans="1:5">
      <c r="A510" s="15" t="s">
        <v>232</v>
      </c>
      <c r="B510" s="16" t="s">
        <v>58</v>
      </c>
      <c r="C510" s="15" t="s">
        <v>192</v>
      </c>
      <c r="D510" s="16" t="s">
        <v>193</v>
      </c>
      <c r="E510" s="17">
        <v>6</v>
      </c>
    </row>
    <row r="511" spans="1:5">
      <c r="A511" s="15" t="s">
        <v>234</v>
      </c>
      <c r="B511" s="16" t="s">
        <v>42</v>
      </c>
      <c r="C511" s="15" t="s">
        <v>90</v>
      </c>
      <c r="D511" s="16" t="s">
        <v>91</v>
      </c>
      <c r="E511" s="17">
        <v>6</v>
      </c>
    </row>
    <row r="512" spans="1:5">
      <c r="A512" s="15" t="s">
        <v>234</v>
      </c>
      <c r="B512" s="16" t="s">
        <v>42</v>
      </c>
      <c r="C512" s="15" t="s">
        <v>453</v>
      </c>
      <c r="D512" s="16" t="s">
        <v>454</v>
      </c>
      <c r="E512" s="17">
        <v>5</v>
      </c>
    </row>
    <row r="513" spans="1:5">
      <c r="A513" s="15" t="s">
        <v>234</v>
      </c>
      <c r="B513" s="16" t="s">
        <v>42</v>
      </c>
      <c r="C513" s="15" t="s">
        <v>202</v>
      </c>
      <c r="D513" s="16" t="s">
        <v>203</v>
      </c>
      <c r="E513" s="17">
        <v>2</v>
      </c>
    </row>
    <row r="514" spans="1:5">
      <c r="A514" s="15" t="s">
        <v>234</v>
      </c>
      <c r="B514" s="16" t="s">
        <v>42</v>
      </c>
      <c r="C514" s="15" t="s">
        <v>239</v>
      </c>
      <c r="D514" s="16" t="s">
        <v>240</v>
      </c>
      <c r="E514" s="17">
        <v>11</v>
      </c>
    </row>
    <row r="515" spans="1:5">
      <c r="A515" s="15" t="s">
        <v>234</v>
      </c>
      <c r="B515" s="16" t="s">
        <v>42</v>
      </c>
      <c r="C515" s="15" t="s">
        <v>269</v>
      </c>
      <c r="D515" s="16" t="s">
        <v>270</v>
      </c>
      <c r="E515" s="17">
        <v>46</v>
      </c>
    </row>
    <row r="516" spans="1:5">
      <c r="A516" s="15" t="s">
        <v>234</v>
      </c>
      <c r="B516" s="16" t="s">
        <v>42</v>
      </c>
      <c r="C516" s="15" t="s">
        <v>668</v>
      </c>
      <c r="D516" s="16" t="s">
        <v>669</v>
      </c>
      <c r="E516" s="17">
        <v>1</v>
      </c>
    </row>
    <row r="517" spans="1:5">
      <c r="A517" s="15" t="s">
        <v>241</v>
      </c>
      <c r="B517" s="16" t="s">
        <v>25</v>
      </c>
      <c r="C517" s="15" t="s">
        <v>123</v>
      </c>
      <c r="D517" s="16" t="s">
        <v>124</v>
      </c>
      <c r="E517" s="17">
        <v>22</v>
      </c>
    </row>
    <row r="518" spans="1:5">
      <c r="A518" s="15" t="s">
        <v>705</v>
      </c>
      <c r="B518" s="16" t="s">
        <v>21</v>
      </c>
      <c r="C518" s="15" t="s">
        <v>214</v>
      </c>
      <c r="D518" s="16" t="s">
        <v>215</v>
      </c>
      <c r="E518" s="17">
        <v>6</v>
      </c>
    </row>
    <row r="519" spans="1:5">
      <c r="A519" s="15" t="s">
        <v>705</v>
      </c>
      <c r="B519" s="16" t="s">
        <v>21</v>
      </c>
      <c r="C519" s="15" t="s">
        <v>125</v>
      </c>
      <c r="D519" s="16" t="s">
        <v>126</v>
      </c>
      <c r="E519" s="17">
        <v>2</v>
      </c>
    </row>
    <row r="520" spans="1:5">
      <c r="A520" s="15" t="s">
        <v>705</v>
      </c>
      <c r="B520" s="16" t="s">
        <v>21</v>
      </c>
      <c r="C520" s="15" t="s">
        <v>365</v>
      </c>
      <c r="D520" s="16" t="s">
        <v>366</v>
      </c>
      <c r="E520" s="17">
        <v>25</v>
      </c>
    </row>
    <row r="521" spans="1:5">
      <c r="A521" s="15" t="s">
        <v>706</v>
      </c>
      <c r="B521" s="16" t="s">
        <v>57</v>
      </c>
      <c r="C521" s="15" t="s">
        <v>125</v>
      </c>
      <c r="D521" s="16" t="s">
        <v>126</v>
      </c>
      <c r="E521" s="17">
        <v>1</v>
      </c>
    </row>
    <row r="522" spans="1:5">
      <c r="A522" s="15" t="s">
        <v>243</v>
      </c>
      <c r="B522" s="16" t="s">
        <v>22</v>
      </c>
      <c r="C522" s="15" t="s">
        <v>123</v>
      </c>
      <c r="D522" s="16" t="s">
        <v>124</v>
      </c>
      <c r="E522" s="17">
        <v>2</v>
      </c>
    </row>
    <row r="523" spans="1:5">
      <c r="A523" s="15" t="s">
        <v>243</v>
      </c>
      <c r="B523" s="16" t="s">
        <v>22</v>
      </c>
      <c r="C523" s="15" t="s">
        <v>125</v>
      </c>
      <c r="D523" s="16" t="s">
        <v>126</v>
      </c>
      <c r="E523" s="17">
        <v>1</v>
      </c>
    </row>
    <row r="524" spans="1:5">
      <c r="A524" s="15" t="s">
        <v>707</v>
      </c>
      <c r="B524" s="16" t="s">
        <v>71</v>
      </c>
      <c r="C524" s="15" t="s">
        <v>125</v>
      </c>
      <c r="D524" s="16" t="s">
        <v>126</v>
      </c>
      <c r="E524" s="17">
        <v>2</v>
      </c>
    </row>
    <row r="525" spans="1:5">
      <c r="A525" s="15" t="s">
        <v>244</v>
      </c>
      <c r="B525" s="16" t="s">
        <v>24</v>
      </c>
      <c r="C525" s="15" t="s">
        <v>94</v>
      </c>
      <c r="D525" s="16" t="s">
        <v>95</v>
      </c>
      <c r="E525" s="17">
        <v>9</v>
      </c>
    </row>
    <row r="526" spans="1:5">
      <c r="A526" s="15" t="s">
        <v>248</v>
      </c>
      <c r="B526" s="16" t="s">
        <v>62</v>
      </c>
      <c r="C526" s="15" t="s">
        <v>200</v>
      </c>
      <c r="D526" s="16" t="s">
        <v>201</v>
      </c>
      <c r="E526" s="17">
        <v>20</v>
      </c>
    </row>
    <row r="527" spans="1:5">
      <c r="A527" s="15" t="s">
        <v>249</v>
      </c>
      <c r="B527" s="16" t="s">
        <v>250</v>
      </c>
      <c r="C527" s="15" t="s">
        <v>84</v>
      </c>
      <c r="D527" s="16" t="s">
        <v>85</v>
      </c>
      <c r="E527" s="17">
        <v>35</v>
      </c>
    </row>
    <row r="528" spans="1:5">
      <c r="A528" s="15" t="s">
        <v>249</v>
      </c>
      <c r="B528" s="16" t="s">
        <v>250</v>
      </c>
      <c r="C528" s="15" t="s">
        <v>86</v>
      </c>
      <c r="D528" s="16" t="s">
        <v>87</v>
      </c>
      <c r="E528" s="17">
        <v>35957</v>
      </c>
    </row>
    <row r="529" spans="1:5">
      <c r="A529" s="15" t="s">
        <v>249</v>
      </c>
      <c r="B529" s="16" t="s">
        <v>250</v>
      </c>
      <c r="C529" s="15" t="s">
        <v>368</v>
      </c>
      <c r="D529" s="16" t="s">
        <v>369</v>
      </c>
      <c r="E529" s="17">
        <v>313</v>
      </c>
    </row>
    <row r="530" spans="1:5">
      <c r="A530" s="15" t="s">
        <v>249</v>
      </c>
      <c r="B530" s="16" t="s">
        <v>250</v>
      </c>
      <c r="C530" s="15" t="s">
        <v>216</v>
      </c>
      <c r="D530" s="16" t="s">
        <v>217</v>
      </c>
      <c r="E530" s="17">
        <v>133</v>
      </c>
    </row>
    <row r="531" spans="1:5">
      <c r="A531" s="15" t="s">
        <v>249</v>
      </c>
      <c r="B531" s="16" t="s">
        <v>250</v>
      </c>
      <c r="C531" s="15" t="s">
        <v>94</v>
      </c>
      <c r="D531" s="16" t="s">
        <v>95</v>
      </c>
      <c r="E531" s="17">
        <v>33585</v>
      </c>
    </row>
    <row r="532" spans="1:5">
      <c r="A532" s="15" t="s">
        <v>249</v>
      </c>
      <c r="B532" s="16" t="s">
        <v>250</v>
      </c>
      <c r="C532" s="15" t="s">
        <v>378</v>
      </c>
      <c r="D532" s="16" t="s">
        <v>379</v>
      </c>
      <c r="E532" s="17">
        <v>46071</v>
      </c>
    </row>
    <row r="533" spans="1:5">
      <c r="A533" s="15" t="s">
        <v>249</v>
      </c>
      <c r="B533" s="16" t="s">
        <v>250</v>
      </c>
      <c r="C533" s="15" t="s">
        <v>708</v>
      </c>
      <c r="D533" s="16" t="s">
        <v>709</v>
      </c>
      <c r="E533" s="17">
        <v>15</v>
      </c>
    </row>
    <row r="534" spans="1:5">
      <c r="A534" s="15" t="s">
        <v>249</v>
      </c>
      <c r="B534" s="16" t="s">
        <v>250</v>
      </c>
      <c r="C534" s="15" t="s">
        <v>710</v>
      </c>
      <c r="D534" s="16" t="s">
        <v>711</v>
      </c>
      <c r="E534" s="17">
        <v>1</v>
      </c>
    </row>
    <row r="535" spans="1:5">
      <c r="A535" s="15" t="s">
        <v>249</v>
      </c>
      <c r="B535" s="16" t="s">
        <v>250</v>
      </c>
      <c r="C535" s="15" t="s">
        <v>380</v>
      </c>
      <c r="D535" s="16" t="s">
        <v>381</v>
      </c>
      <c r="E535" s="17">
        <v>2</v>
      </c>
    </row>
    <row r="536" spans="1:5">
      <c r="A536" s="15" t="s">
        <v>249</v>
      </c>
      <c r="B536" s="16" t="s">
        <v>250</v>
      </c>
      <c r="C536" s="15" t="s">
        <v>539</v>
      </c>
      <c r="D536" s="16" t="s">
        <v>540</v>
      </c>
      <c r="E536" s="17">
        <v>10236</v>
      </c>
    </row>
    <row r="537" spans="1:5">
      <c r="A537" s="15" t="s">
        <v>249</v>
      </c>
      <c r="B537" s="16" t="s">
        <v>250</v>
      </c>
      <c r="C537" s="15" t="s">
        <v>541</v>
      </c>
      <c r="D537" s="16" t="s">
        <v>542</v>
      </c>
      <c r="E537" s="17">
        <v>28077</v>
      </c>
    </row>
    <row r="538" spans="1:5">
      <c r="A538" s="15" t="s">
        <v>249</v>
      </c>
      <c r="B538" s="16" t="s">
        <v>250</v>
      </c>
      <c r="C538" s="15" t="s">
        <v>435</v>
      </c>
      <c r="D538" s="16" t="s">
        <v>436</v>
      </c>
      <c r="E538" s="17">
        <v>919</v>
      </c>
    </row>
    <row r="539" spans="1:5">
      <c r="A539" s="15" t="s">
        <v>249</v>
      </c>
      <c r="B539" s="16" t="s">
        <v>250</v>
      </c>
      <c r="C539" s="15" t="s">
        <v>480</v>
      </c>
      <c r="D539" s="16" t="s">
        <v>481</v>
      </c>
      <c r="E539" s="17">
        <v>15</v>
      </c>
    </row>
    <row r="540" spans="1:5">
      <c r="A540" s="15" t="s">
        <v>249</v>
      </c>
      <c r="B540" s="16" t="s">
        <v>250</v>
      </c>
      <c r="C540" s="15" t="s">
        <v>712</v>
      </c>
      <c r="D540" s="16" t="s">
        <v>713</v>
      </c>
      <c r="E540" s="17">
        <v>19</v>
      </c>
    </row>
    <row r="541" spans="1:5">
      <c r="A541" s="15" t="s">
        <v>249</v>
      </c>
      <c r="B541" s="16" t="s">
        <v>250</v>
      </c>
      <c r="C541" s="15" t="s">
        <v>545</v>
      </c>
      <c r="D541" s="16" t="s">
        <v>546</v>
      </c>
      <c r="E541" s="17">
        <v>3646</v>
      </c>
    </row>
    <row r="542" spans="1:5">
      <c r="A542" s="15" t="s">
        <v>249</v>
      </c>
      <c r="B542" s="16" t="s">
        <v>250</v>
      </c>
      <c r="C542" s="15" t="s">
        <v>714</v>
      </c>
      <c r="D542" s="16" t="s">
        <v>715</v>
      </c>
      <c r="E542" s="17">
        <v>9913</v>
      </c>
    </row>
    <row r="543" spans="1:5">
      <c r="A543" s="15" t="s">
        <v>249</v>
      </c>
      <c r="B543" s="16" t="s">
        <v>250</v>
      </c>
      <c r="C543" s="15" t="s">
        <v>551</v>
      </c>
      <c r="D543" s="16" t="s">
        <v>552</v>
      </c>
      <c r="E543" s="17">
        <v>15269</v>
      </c>
    </row>
    <row r="544" spans="1:5">
      <c r="A544" s="15" t="s">
        <v>249</v>
      </c>
      <c r="B544" s="16" t="s">
        <v>250</v>
      </c>
      <c r="C544" s="15" t="s">
        <v>674</v>
      </c>
      <c r="D544" s="16" t="s">
        <v>675</v>
      </c>
      <c r="E544" s="17">
        <v>10569</v>
      </c>
    </row>
    <row r="545" spans="1:5">
      <c r="A545" s="15" t="s">
        <v>249</v>
      </c>
      <c r="B545" s="16" t="s">
        <v>250</v>
      </c>
      <c r="C545" s="15" t="s">
        <v>398</v>
      </c>
      <c r="D545" s="16" t="s">
        <v>399</v>
      </c>
      <c r="E545" s="17">
        <v>540</v>
      </c>
    </row>
    <row r="546" spans="1:5">
      <c r="A546" s="15" t="s">
        <v>249</v>
      </c>
      <c r="B546" s="16" t="s">
        <v>250</v>
      </c>
      <c r="C546" s="15" t="s">
        <v>680</v>
      </c>
      <c r="D546" s="16" t="s">
        <v>681</v>
      </c>
      <c r="E546" s="17">
        <v>14908</v>
      </c>
    </row>
    <row r="547" spans="1:5">
      <c r="A547" s="15" t="s">
        <v>249</v>
      </c>
      <c r="B547" s="16" t="s">
        <v>250</v>
      </c>
      <c r="C547" s="15" t="s">
        <v>400</v>
      </c>
      <c r="D547" s="16" t="s">
        <v>401</v>
      </c>
      <c r="E547" s="17">
        <v>28467</v>
      </c>
    </row>
    <row r="548" spans="1:5">
      <c r="A548" s="15" t="s">
        <v>249</v>
      </c>
      <c r="B548" s="16" t="s">
        <v>250</v>
      </c>
      <c r="C548" s="15" t="s">
        <v>402</v>
      </c>
      <c r="D548" s="16" t="s">
        <v>403</v>
      </c>
      <c r="E548" s="17">
        <v>1056</v>
      </c>
    </row>
    <row r="549" spans="1:5">
      <c r="A549" s="15" t="s">
        <v>249</v>
      </c>
      <c r="B549" s="16" t="s">
        <v>250</v>
      </c>
      <c r="C549" s="15" t="s">
        <v>716</v>
      </c>
      <c r="D549" s="16" t="s">
        <v>717</v>
      </c>
      <c r="E549" s="17">
        <v>2658</v>
      </c>
    </row>
    <row r="550" spans="1:5">
      <c r="A550" s="15" t="s">
        <v>249</v>
      </c>
      <c r="B550" s="16" t="s">
        <v>250</v>
      </c>
      <c r="C550" s="15" t="s">
        <v>565</v>
      </c>
      <c r="D550" s="16" t="s">
        <v>566</v>
      </c>
      <c r="E550" s="17">
        <v>8670</v>
      </c>
    </row>
    <row r="551" spans="1:5">
      <c r="A551" s="15" t="s">
        <v>249</v>
      </c>
      <c r="B551" s="16" t="s">
        <v>250</v>
      </c>
      <c r="C551" s="15" t="s">
        <v>718</v>
      </c>
      <c r="D551" s="16" t="s">
        <v>719</v>
      </c>
      <c r="E551" s="17">
        <v>2052</v>
      </c>
    </row>
    <row r="552" spans="1:5">
      <c r="A552" s="15" t="s">
        <v>249</v>
      </c>
      <c r="B552" s="16" t="s">
        <v>250</v>
      </c>
      <c r="C552" s="15" t="s">
        <v>720</v>
      </c>
      <c r="D552" s="16" t="s">
        <v>721</v>
      </c>
      <c r="E552" s="17">
        <v>3501</v>
      </c>
    </row>
    <row r="553" spans="1:5">
      <c r="A553" s="15" t="s">
        <v>249</v>
      </c>
      <c r="B553" s="16" t="s">
        <v>250</v>
      </c>
      <c r="C553" s="15" t="s">
        <v>696</v>
      </c>
      <c r="D553" s="16" t="s">
        <v>697</v>
      </c>
      <c r="E553" s="17">
        <v>8166</v>
      </c>
    </row>
    <row r="554" spans="1:5">
      <c r="A554" s="15" t="s">
        <v>249</v>
      </c>
      <c r="B554" s="16" t="s">
        <v>250</v>
      </c>
      <c r="C554" s="15" t="s">
        <v>585</v>
      </c>
      <c r="D554" s="16" t="s">
        <v>586</v>
      </c>
      <c r="E554" s="17">
        <v>991</v>
      </c>
    </row>
    <row r="555" spans="1:5">
      <c r="A555" s="15" t="s">
        <v>249</v>
      </c>
      <c r="B555" s="16" t="s">
        <v>250</v>
      </c>
      <c r="C555" s="15" t="s">
        <v>722</v>
      </c>
      <c r="D555" s="16" t="s">
        <v>723</v>
      </c>
      <c r="E555" s="17">
        <v>50</v>
      </c>
    </row>
    <row r="556" spans="1:5">
      <c r="A556" s="15" t="s">
        <v>249</v>
      </c>
      <c r="B556" s="16" t="s">
        <v>250</v>
      </c>
      <c r="C556" s="15" t="s">
        <v>724</v>
      </c>
      <c r="D556" s="16" t="s">
        <v>725</v>
      </c>
      <c r="E556" s="17">
        <v>24240</v>
      </c>
    </row>
    <row r="557" spans="1:5">
      <c r="A557" s="15" t="s">
        <v>249</v>
      </c>
      <c r="B557" s="16" t="s">
        <v>250</v>
      </c>
      <c r="C557" s="15" t="s">
        <v>251</v>
      </c>
      <c r="D557" s="16" t="s">
        <v>252</v>
      </c>
      <c r="E557" s="17">
        <v>286755</v>
      </c>
    </row>
    <row r="558" spans="1:5">
      <c r="A558" s="15" t="s">
        <v>249</v>
      </c>
      <c r="B558" s="16" t="s">
        <v>250</v>
      </c>
      <c r="C558" s="15" t="s">
        <v>253</v>
      </c>
      <c r="D558" s="16" t="s">
        <v>254</v>
      </c>
      <c r="E558" s="17">
        <v>1765</v>
      </c>
    </row>
    <row r="559" spans="1:5">
      <c r="A559" s="15" t="s">
        <v>249</v>
      </c>
      <c r="B559" s="16" t="s">
        <v>250</v>
      </c>
      <c r="C559" s="15" t="s">
        <v>516</v>
      </c>
      <c r="D559" s="16" t="s">
        <v>517</v>
      </c>
      <c r="E559" s="17">
        <v>1336</v>
      </c>
    </row>
    <row r="560" spans="1:5">
      <c r="A560" s="15" t="s">
        <v>255</v>
      </c>
      <c r="B560" s="16" t="s">
        <v>256</v>
      </c>
      <c r="C560" s="15" t="s">
        <v>257</v>
      </c>
      <c r="D560" s="16" t="s">
        <v>258</v>
      </c>
      <c r="E560" s="17">
        <v>5</v>
      </c>
    </row>
    <row r="561" spans="1:5">
      <c r="A561" s="15" t="s">
        <v>255</v>
      </c>
      <c r="B561" s="16" t="s">
        <v>256</v>
      </c>
      <c r="C561" s="15" t="s">
        <v>81</v>
      </c>
      <c r="D561" s="16" t="s">
        <v>82</v>
      </c>
      <c r="E561" s="17">
        <v>7</v>
      </c>
    </row>
    <row r="562" spans="1:5">
      <c r="A562" s="15" t="s">
        <v>726</v>
      </c>
      <c r="B562" s="16" t="s">
        <v>727</v>
      </c>
      <c r="C562" s="15" t="s">
        <v>453</v>
      </c>
      <c r="D562" s="16" t="s">
        <v>454</v>
      </c>
      <c r="E562" s="17">
        <v>48</v>
      </c>
    </row>
    <row r="563" spans="1:5">
      <c r="A563" s="15" t="s">
        <v>726</v>
      </c>
      <c r="B563" s="16" t="s">
        <v>727</v>
      </c>
      <c r="C563" s="15" t="s">
        <v>149</v>
      </c>
      <c r="D563" s="16" t="s">
        <v>150</v>
      </c>
      <c r="E563" s="17">
        <v>7</v>
      </c>
    </row>
    <row r="564" spans="1:5">
      <c r="A564" s="15" t="s">
        <v>726</v>
      </c>
      <c r="B564" s="16" t="s">
        <v>727</v>
      </c>
      <c r="C564" s="15" t="s">
        <v>131</v>
      </c>
      <c r="D564" s="16" t="s">
        <v>132</v>
      </c>
      <c r="E564" s="17">
        <v>1</v>
      </c>
    </row>
    <row r="565" spans="1:5">
      <c r="A565" s="15" t="s">
        <v>726</v>
      </c>
      <c r="B565" s="16" t="s">
        <v>727</v>
      </c>
      <c r="C565" s="15" t="s">
        <v>728</v>
      </c>
      <c r="D565" s="16" t="s">
        <v>729</v>
      </c>
      <c r="E565" s="17">
        <v>8</v>
      </c>
    </row>
    <row r="566" spans="1:5">
      <c r="A566" s="15" t="s">
        <v>726</v>
      </c>
      <c r="B566" s="16" t="s">
        <v>727</v>
      </c>
      <c r="C566" s="15" t="s">
        <v>730</v>
      </c>
      <c r="D566" s="16" t="s">
        <v>731</v>
      </c>
      <c r="E566" s="17">
        <v>145007</v>
      </c>
    </row>
    <row r="567" spans="1:5">
      <c r="A567" s="15" t="s">
        <v>732</v>
      </c>
      <c r="B567" s="16" t="s">
        <v>733</v>
      </c>
      <c r="C567" s="15" t="s">
        <v>200</v>
      </c>
      <c r="D567" s="16" t="s">
        <v>201</v>
      </c>
      <c r="E567" s="17">
        <v>7215</v>
      </c>
    </row>
    <row r="568" spans="1:5">
      <c r="A568" s="15" t="s">
        <v>732</v>
      </c>
      <c r="B568" s="16" t="s">
        <v>733</v>
      </c>
      <c r="C568" s="15" t="s">
        <v>465</v>
      </c>
      <c r="D568" s="16" t="s">
        <v>466</v>
      </c>
      <c r="E568" s="17">
        <v>40684</v>
      </c>
    </row>
    <row r="569" spans="1:5">
      <c r="A569" s="15" t="s">
        <v>732</v>
      </c>
      <c r="B569" s="16" t="s">
        <v>733</v>
      </c>
      <c r="C569" s="15" t="s">
        <v>102</v>
      </c>
      <c r="D569" s="16" t="s">
        <v>103</v>
      </c>
      <c r="E569" s="17">
        <v>1364</v>
      </c>
    </row>
    <row r="570" spans="1:5">
      <c r="A570" s="15" t="s">
        <v>732</v>
      </c>
      <c r="B570" s="16" t="s">
        <v>733</v>
      </c>
      <c r="C570" s="15" t="s">
        <v>467</v>
      </c>
      <c r="D570" s="16" t="s">
        <v>468</v>
      </c>
      <c r="E570" s="17">
        <v>68008</v>
      </c>
    </row>
    <row r="571" spans="1:5">
      <c r="A571" s="15" t="s">
        <v>732</v>
      </c>
      <c r="B571" s="16" t="s">
        <v>733</v>
      </c>
      <c r="C571" s="15" t="s">
        <v>672</v>
      </c>
      <c r="D571" s="16" t="s">
        <v>673</v>
      </c>
      <c r="E571" s="17">
        <v>20157</v>
      </c>
    </row>
    <row r="572" spans="1:5">
      <c r="A572" s="15" t="s">
        <v>732</v>
      </c>
      <c r="B572" s="16" t="s">
        <v>733</v>
      </c>
      <c r="C572" s="15" t="s">
        <v>416</v>
      </c>
      <c r="D572" s="16" t="s">
        <v>417</v>
      </c>
      <c r="E572" s="17">
        <v>14706</v>
      </c>
    </row>
    <row r="573" spans="1:5">
      <c r="A573" s="15" t="s">
        <v>732</v>
      </c>
      <c r="B573" s="16" t="s">
        <v>733</v>
      </c>
      <c r="C573" s="15" t="s">
        <v>734</v>
      </c>
      <c r="D573" s="16" t="s">
        <v>735</v>
      </c>
      <c r="E573" s="17">
        <v>8265</v>
      </c>
    </row>
    <row r="574" spans="1:5">
      <c r="A574" s="15" t="s">
        <v>732</v>
      </c>
      <c r="B574" s="16" t="s">
        <v>733</v>
      </c>
      <c r="C574" s="15" t="s">
        <v>595</v>
      </c>
      <c r="D574" s="16" t="s">
        <v>596</v>
      </c>
      <c r="E574" s="17">
        <v>243085</v>
      </c>
    </row>
    <row r="575" spans="1:5">
      <c r="A575" s="15" t="s">
        <v>732</v>
      </c>
      <c r="B575" s="16" t="s">
        <v>733</v>
      </c>
      <c r="C575" s="15" t="s">
        <v>736</v>
      </c>
      <c r="D575" s="16" t="s">
        <v>737</v>
      </c>
      <c r="E575" s="17">
        <v>273799</v>
      </c>
    </row>
    <row r="576" spans="1:5">
      <c r="A576" s="15" t="s">
        <v>738</v>
      </c>
      <c r="B576" s="16" t="s">
        <v>739</v>
      </c>
      <c r="C576" s="15" t="s">
        <v>740</v>
      </c>
      <c r="D576" s="16" t="s">
        <v>741</v>
      </c>
      <c r="E576" s="17">
        <v>96020</v>
      </c>
    </row>
    <row r="577" spans="1:5">
      <c r="A577" s="15" t="s">
        <v>742</v>
      </c>
      <c r="B577" s="16" t="s">
        <v>743</v>
      </c>
      <c r="C577" s="15" t="s">
        <v>86</v>
      </c>
      <c r="D577" s="16" t="s">
        <v>87</v>
      </c>
      <c r="E577" s="17">
        <v>903</v>
      </c>
    </row>
    <row r="578" spans="1:5">
      <c r="A578" s="15" t="s">
        <v>744</v>
      </c>
      <c r="B578" s="16" t="s">
        <v>63</v>
      </c>
      <c r="C578" s="15" t="s">
        <v>239</v>
      </c>
      <c r="D578" s="16" t="s">
        <v>240</v>
      </c>
      <c r="E578" s="17">
        <v>448</v>
      </c>
    </row>
    <row r="579" spans="1:5">
      <c r="A579" s="15" t="s">
        <v>745</v>
      </c>
      <c r="B579" s="16" t="s">
        <v>41</v>
      </c>
      <c r="C579" s="15" t="s">
        <v>414</v>
      </c>
      <c r="D579" s="16" t="s">
        <v>415</v>
      </c>
      <c r="E579" s="17">
        <v>15</v>
      </c>
    </row>
    <row r="580" spans="1:5">
      <c r="A580" s="18" t="s">
        <v>259</v>
      </c>
      <c r="B580" s="19"/>
      <c r="C580" s="19"/>
      <c r="D580" s="20"/>
      <c r="E580" s="21">
        <v>11952943</v>
      </c>
    </row>
  </sheetData>
  <mergeCells count="1">
    <mergeCell ref="A580:D58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K64"/>
  <sheetViews>
    <sheetView tabSelected="1" topLeftCell="A61" workbookViewId="0">
      <selection activeCell="M7" sqref="M7"/>
    </sheetView>
  </sheetViews>
  <sheetFormatPr defaultRowHeight="15"/>
  <cols>
    <col min="1" max="1" width="5.28515625" bestFit="1" customWidth="1"/>
    <col min="2" max="2" width="23.5703125" customWidth="1"/>
    <col min="4" max="4" width="13.7109375" customWidth="1"/>
    <col min="5" max="7" width="10" bestFit="1" customWidth="1"/>
    <col min="8" max="8" width="12.7109375" customWidth="1"/>
    <col min="9" max="9" width="10" bestFit="1" customWidth="1"/>
  </cols>
  <sheetData>
    <row r="1" spans="1:11" ht="141.75">
      <c r="A1" s="9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10" t="s">
        <v>5</v>
      </c>
      <c r="G1" s="11" t="s">
        <v>6</v>
      </c>
      <c r="H1" s="2" t="s">
        <v>7</v>
      </c>
      <c r="I1" s="2" t="s">
        <v>8</v>
      </c>
      <c r="J1" s="2" t="s">
        <v>9</v>
      </c>
      <c r="K1" s="2" t="s">
        <v>10</v>
      </c>
    </row>
    <row r="2" spans="1:11">
      <c r="A2" s="9"/>
      <c r="B2" s="1">
        <v>1</v>
      </c>
      <c r="C2" s="2">
        <v>2</v>
      </c>
      <c r="D2" s="2">
        <v>3</v>
      </c>
      <c r="E2" s="2">
        <v>4</v>
      </c>
      <c r="F2" s="2">
        <v>5</v>
      </c>
      <c r="G2" s="2">
        <v>6</v>
      </c>
      <c r="H2" s="2">
        <v>7</v>
      </c>
      <c r="I2" s="2">
        <v>8</v>
      </c>
      <c r="J2" s="2">
        <v>9</v>
      </c>
      <c r="K2" s="2">
        <v>10</v>
      </c>
    </row>
    <row r="3" spans="1:11" ht="30">
      <c r="A3" s="9">
        <v>1</v>
      </c>
      <c r="B3" s="3" t="s">
        <v>11</v>
      </c>
      <c r="C3" s="4">
        <v>24</v>
      </c>
      <c r="D3" s="4">
        <v>97881</v>
      </c>
      <c r="E3" s="4">
        <f>C3*50+D3*40</f>
        <v>3916440</v>
      </c>
      <c r="F3" s="5">
        <v>2110920</v>
      </c>
      <c r="G3" s="4">
        <f>E3-F3</f>
        <v>1805520</v>
      </c>
      <c r="H3" s="4">
        <v>0</v>
      </c>
      <c r="I3" s="4">
        <f>IF(G3-H3&gt;0,G3-H3,0)</f>
        <v>1805520</v>
      </c>
      <c r="J3" s="4">
        <f>G3-I3</f>
        <v>0</v>
      </c>
      <c r="K3" s="4">
        <f>H3-J3</f>
        <v>0</v>
      </c>
    </row>
    <row r="4" spans="1:11" ht="75">
      <c r="A4" s="9">
        <v>2</v>
      </c>
      <c r="B4" s="3" t="s">
        <v>12</v>
      </c>
      <c r="C4" s="4">
        <v>0</v>
      </c>
      <c r="D4" s="6">
        <v>96020</v>
      </c>
      <c r="E4" s="4">
        <f t="shared" ref="E4:E63" si="0">C4*50+D4*40</f>
        <v>3840800</v>
      </c>
      <c r="F4" s="5">
        <v>2204480</v>
      </c>
      <c r="G4" s="4">
        <f t="shared" ref="G4:G63" si="1">E4-F4</f>
        <v>1636320</v>
      </c>
      <c r="H4" s="4">
        <v>0</v>
      </c>
      <c r="I4" s="4">
        <f t="shared" ref="I4:I63" si="2">IF(G4-H4&gt;0,G4-H4,0)</f>
        <v>1636320</v>
      </c>
      <c r="J4" s="4">
        <f t="shared" ref="J4:K63" si="3">G4-I4</f>
        <v>0</v>
      </c>
      <c r="K4" s="4">
        <f t="shared" si="3"/>
        <v>0</v>
      </c>
    </row>
    <row r="5" spans="1:11" ht="30">
      <c r="A5" s="9">
        <v>3</v>
      </c>
      <c r="B5" s="3" t="s">
        <v>13</v>
      </c>
      <c r="C5" s="4">
        <v>18</v>
      </c>
      <c r="D5" s="4">
        <v>7607</v>
      </c>
      <c r="E5" s="4">
        <f t="shared" si="0"/>
        <v>305180</v>
      </c>
      <c r="F5" s="5">
        <v>173040</v>
      </c>
      <c r="G5" s="4">
        <f t="shared" si="1"/>
        <v>132140</v>
      </c>
      <c r="H5" s="4">
        <v>0</v>
      </c>
      <c r="I5" s="4">
        <f t="shared" si="2"/>
        <v>132140</v>
      </c>
      <c r="J5" s="4">
        <f t="shared" si="3"/>
        <v>0</v>
      </c>
      <c r="K5" s="4">
        <f t="shared" si="3"/>
        <v>0</v>
      </c>
    </row>
    <row r="6" spans="1:11" ht="30">
      <c r="A6" s="9">
        <v>4</v>
      </c>
      <c r="B6" s="3" t="s">
        <v>14</v>
      </c>
      <c r="C6" s="4">
        <v>248</v>
      </c>
      <c r="D6" s="4">
        <v>251730</v>
      </c>
      <c r="E6" s="4">
        <f t="shared" si="0"/>
        <v>10081600</v>
      </c>
      <c r="F6" s="5">
        <v>5562360</v>
      </c>
      <c r="G6" s="4">
        <f t="shared" si="1"/>
        <v>4519240</v>
      </c>
      <c r="H6" s="4"/>
      <c r="I6" s="4">
        <f t="shared" si="2"/>
        <v>4519240</v>
      </c>
      <c r="J6" s="4">
        <f t="shared" si="3"/>
        <v>0</v>
      </c>
      <c r="K6" s="4">
        <f t="shared" si="3"/>
        <v>0</v>
      </c>
    </row>
    <row r="7" spans="1:11" ht="45">
      <c r="A7" s="9">
        <v>5</v>
      </c>
      <c r="B7" s="3" t="s">
        <v>15</v>
      </c>
      <c r="C7" s="4">
        <v>1</v>
      </c>
      <c r="D7" s="4">
        <v>12877</v>
      </c>
      <c r="E7" s="4">
        <f t="shared" si="0"/>
        <v>515130</v>
      </c>
      <c r="F7" s="5">
        <v>302440</v>
      </c>
      <c r="G7" s="4">
        <f t="shared" si="1"/>
        <v>212690</v>
      </c>
      <c r="H7" s="4"/>
      <c r="I7" s="4">
        <f t="shared" si="2"/>
        <v>212690</v>
      </c>
      <c r="J7" s="4">
        <f t="shared" si="3"/>
        <v>0</v>
      </c>
      <c r="K7" s="4">
        <f t="shared" si="3"/>
        <v>0</v>
      </c>
    </row>
    <row r="8" spans="1:11" ht="30">
      <c r="A8" s="9">
        <v>6</v>
      </c>
      <c r="B8" s="3" t="s">
        <v>16</v>
      </c>
      <c r="C8" s="4">
        <v>3</v>
      </c>
      <c r="D8" s="4">
        <v>132711</v>
      </c>
      <c r="E8" s="4">
        <f t="shared" si="0"/>
        <v>5308590</v>
      </c>
      <c r="F8" s="5">
        <v>3068360</v>
      </c>
      <c r="G8" s="4">
        <f t="shared" si="1"/>
        <v>2240230</v>
      </c>
      <c r="H8" s="4"/>
      <c r="I8" s="4">
        <f t="shared" si="2"/>
        <v>2240230</v>
      </c>
      <c r="J8" s="4">
        <f t="shared" si="3"/>
        <v>0</v>
      </c>
      <c r="K8" s="4">
        <f t="shared" si="3"/>
        <v>0</v>
      </c>
    </row>
    <row r="9" spans="1:11" ht="45">
      <c r="A9" s="9">
        <v>7</v>
      </c>
      <c r="B9" s="3" t="s">
        <v>17</v>
      </c>
      <c r="C9" s="4">
        <v>72</v>
      </c>
      <c r="D9" s="4">
        <v>31</v>
      </c>
      <c r="E9" s="4">
        <f t="shared" si="0"/>
        <v>4840</v>
      </c>
      <c r="F9" s="5">
        <v>840</v>
      </c>
      <c r="G9" s="4">
        <f t="shared" si="1"/>
        <v>4000</v>
      </c>
      <c r="H9" s="4">
        <v>2539600</v>
      </c>
      <c r="I9" s="4">
        <f t="shared" si="2"/>
        <v>0</v>
      </c>
      <c r="J9" s="4">
        <f t="shared" si="3"/>
        <v>4000</v>
      </c>
      <c r="K9" s="4">
        <f t="shared" si="3"/>
        <v>2535600</v>
      </c>
    </row>
    <row r="10" spans="1:11" ht="60">
      <c r="A10" s="9">
        <v>8</v>
      </c>
      <c r="B10" s="3" t="s">
        <v>18</v>
      </c>
      <c r="C10" s="4">
        <v>1</v>
      </c>
      <c r="D10" s="4">
        <v>4842</v>
      </c>
      <c r="E10" s="4">
        <f t="shared" si="0"/>
        <v>193730</v>
      </c>
      <c r="F10" s="5">
        <v>142050</v>
      </c>
      <c r="G10" s="4">
        <f t="shared" si="1"/>
        <v>51680</v>
      </c>
      <c r="H10" s="4">
        <v>0</v>
      </c>
      <c r="I10" s="4">
        <f t="shared" si="2"/>
        <v>51680</v>
      </c>
      <c r="J10" s="4">
        <f t="shared" si="3"/>
        <v>0</v>
      </c>
      <c r="K10" s="4">
        <f t="shared" si="3"/>
        <v>0</v>
      </c>
    </row>
    <row r="11" spans="1:11" ht="45">
      <c r="A11" s="9">
        <v>9</v>
      </c>
      <c r="B11" s="3" t="s">
        <v>19</v>
      </c>
      <c r="C11" s="4">
        <v>0</v>
      </c>
      <c r="D11" s="4">
        <v>3534420</v>
      </c>
      <c r="E11" s="4">
        <f t="shared" si="0"/>
        <v>141376800</v>
      </c>
      <c r="F11" s="5">
        <v>77184520</v>
      </c>
      <c r="G11" s="4">
        <f t="shared" si="1"/>
        <v>64192280</v>
      </c>
      <c r="H11" s="4">
        <v>0</v>
      </c>
      <c r="I11" s="4">
        <f t="shared" si="2"/>
        <v>64192280</v>
      </c>
      <c r="J11" s="4">
        <f t="shared" si="3"/>
        <v>0</v>
      </c>
      <c r="K11" s="4">
        <f t="shared" si="3"/>
        <v>0</v>
      </c>
    </row>
    <row r="12" spans="1:11" ht="30">
      <c r="A12" s="9">
        <v>10</v>
      </c>
      <c r="B12" s="3" t="s">
        <v>20</v>
      </c>
      <c r="C12" s="4">
        <v>58</v>
      </c>
      <c r="D12" s="4">
        <v>0</v>
      </c>
      <c r="E12" s="4">
        <f t="shared" si="0"/>
        <v>2900</v>
      </c>
      <c r="F12" s="5">
        <v>0</v>
      </c>
      <c r="G12" s="4">
        <f t="shared" si="1"/>
        <v>2900</v>
      </c>
      <c r="H12" s="4">
        <v>41157</v>
      </c>
      <c r="I12" s="4">
        <f t="shared" si="2"/>
        <v>0</v>
      </c>
      <c r="J12" s="4">
        <f t="shared" si="3"/>
        <v>2900</v>
      </c>
      <c r="K12" s="4">
        <f t="shared" si="3"/>
        <v>38257</v>
      </c>
    </row>
    <row r="13" spans="1:11" ht="30">
      <c r="A13" s="9">
        <v>11</v>
      </c>
      <c r="B13" s="3" t="s">
        <v>21</v>
      </c>
      <c r="C13" s="4">
        <v>0</v>
      </c>
      <c r="D13" s="4">
        <v>33</v>
      </c>
      <c r="E13" s="4">
        <f t="shared" si="0"/>
        <v>1320</v>
      </c>
      <c r="F13" s="5">
        <v>1120</v>
      </c>
      <c r="G13" s="4">
        <f t="shared" si="1"/>
        <v>200</v>
      </c>
      <c r="H13" s="4">
        <v>0</v>
      </c>
      <c r="I13" s="4">
        <f t="shared" si="2"/>
        <v>200</v>
      </c>
      <c r="J13" s="4">
        <f t="shared" si="3"/>
        <v>0</v>
      </c>
      <c r="K13" s="4">
        <f t="shared" si="3"/>
        <v>0</v>
      </c>
    </row>
    <row r="14" spans="1:11" ht="30">
      <c r="A14" s="9">
        <v>12</v>
      </c>
      <c r="B14" s="3" t="s">
        <v>22</v>
      </c>
      <c r="C14" s="4">
        <v>166</v>
      </c>
      <c r="D14" s="4">
        <v>3</v>
      </c>
      <c r="E14" s="4">
        <f t="shared" si="0"/>
        <v>8420</v>
      </c>
      <c r="F14" s="5">
        <v>120</v>
      </c>
      <c r="G14" s="4">
        <f t="shared" si="1"/>
        <v>8300</v>
      </c>
      <c r="H14" s="4">
        <v>0</v>
      </c>
      <c r="I14" s="4">
        <f t="shared" si="2"/>
        <v>8300</v>
      </c>
      <c r="J14" s="4">
        <f t="shared" si="3"/>
        <v>0</v>
      </c>
      <c r="K14" s="4">
        <f t="shared" si="3"/>
        <v>0</v>
      </c>
    </row>
    <row r="15" spans="1:11" ht="30">
      <c r="A15" s="9">
        <v>13</v>
      </c>
      <c r="B15" s="3" t="s">
        <v>23</v>
      </c>
      <c r="C15" s="4">
        <v>12</v>
      </c>
      <c r="D15" s="4">
        <v>0</v>
      </c>
      <c r="E15" s="4">
        <f t="shared" si="0"/>
        <v>600</v>
      </c>
      <c r="F15" s="5">
        <v>50</v>
      </c>
      <c r="G15" s="4">
        <f t="shared" si="1"/>
        <v>550</v>
      </c>
      <c r="H15" s="4">
        <v>0</v>
      </c>
      <c r="I15" s="4">
        <f t="shared" si="2"/>
        <v>550</v>
      </c>
      <c r="J15" s="4">
        <f t="shared" si="3"/>
        <v>0</v>
      </c>
      <c r="K15" s="4">
        <f t="shared" si="3"/>
        <v>0</v>
      </c>
    </row>
    <row r="16" spans="1:11" ht="30">
      <c r="A16" s="9">
        <v>14</v>
      </c>
      <c r="B16" s="3" t="s">
        <v>24</v>
      </c>
      <c r="C16" s="4">
        <v>115</v>
      </c>
      <c r="D16" s="4">
        <v>9</v>
      </c>
      <c r="E16" s="4">
        <f t="shared" si="0"/>
        <v>6110</v>
      </c>
      <c r="F16" s="5">
        <v>160</v>
      </c>
      <c r="G16" s="4">
        <f t="shared" si="1"/>
        <v>5950</v>
      </c>
      <c r="H16" s="4">
        <v>0</v>
      </c>
      <c r="I16" s="4">
        <f t="shared" si="2"/>
        <v>5950</v>
      </c>
      <c r="J16" s="4">
        <f t="shared" si="3"/>
        <v>0</v>
      </c>
      <c r="K16" s="4">
        <f t="shared" si="3"/>
        <v>0</v>
      </c>
    </row>
    <row r="17" spans="1:11" ht="30">
      <c r="A17" s="9">
        <v>15</v>
      </c>
      <c r="B17" s="3" t="s">
        <v>25</v>
      </c>
      <c r="C17" s="4">
        <v>8</v>
      </c>
      <c r="D17" s="4">
        <v>22</v>
      </c>
      <c r="E17" s="4">
        <f t="shared" si="0"/>
        <v>1280</v>
      </c>
      <c r="F17" s="5">
        <v>800</v>
      </c>
      <c r="G17" s="4">
        <f t="shared" si="1"/>
        <v>480</v>
      </c>
      <c r="H17" s="4">
        <v>0</v>
      </c>
      <c r="I17" s="4">
        <f t="shared" si="2"/>
        <v>480</v>
      </c>
      <c r="J17" s="4">
        <f t="shared" si="3"/>
        <v>0</v>
      </c>
      <c r="K17" s="4">
        <f t="shared" si="3"/>
        <v>0</v>
      </c>
    </row>
    <row r="18" spans="1:11" ht="30">
      <c r="A18" s="9">
        <v>16</v>
      </c>
      <c r="B18" s="3" t="s">
        <v>26</v>
      </c>
      <c r="C18" s="4">
        <v>0</v>
      </c>
      <c r="D18" s="4">
        <v>1115695</v>
      </c>
      <c r="E18" s="4">
        <f t="shared" si="0"/>
        <v>44627800</v>
      </c>
      <c r="F18" s="5">
        <v>21796720</v>
      </c>
      <c r="G18" s="4">
        <f t="shared" si="1"/>
        <v>22831080</v>
      </c>
      <c r="H18" s="4">
        <v>0</v>
      </c>
      <c r="I18" s="4">
        <f t="shared" si="2"/>
        <v>22831080</v>
      </c>
      <c r="J18" s="4">
        <f t="shared" si="3"/>
        <v>0</v>
      </c>
      <c r="K18" s="4">
        <f t="shared" si="3"/>
        <v>0</v>
      </c>
    </row>
    <row r="19" spans="1:11" ht="60">
      <c r="A19" s="9">
        <v>17</v>
      </c>
      <c r="B19" s="3" t="s">
        <v>27</v>
      </c>
      <c r="C19" s="6">
        <v>89</v>
      </c>
      <c r="D19" s="6">
        <v>12</v>
      </c>
      <c r="E19" s="4">
        <f t="shared" si="0"/>
        <v>4930</v>
      </c>
      <c r="F19" s="5">
        <v>120</v>
      </c>
      <c r="G19" s="4">
        <f t="shared" si="1"/>
        <v>4810</v>
      </c>
      <c r="H19" s="4">
        <v>311570</v>
      </c>
      <c r="I19" s="4">
        <f t="shared" si="2"/>
        <v>0</v>
      </c>
      <c r="J19" s="4">
        <f t="shared" si="3"/>
        <v>4810</v>
      </c>
      <c r="K19" s="4">
        <f t="shared" si="3"/>
        <v>306760</v>
      </c>
    </row>
    <row r="20" spans="1:11" ht="75">
      <c r="A20" s="9">
        <v>18</v>
      </c>
      <c r="B20" s="3" t="s">
        <v>28</v>
      </c>
      <c r="C20" s="4">
        <v>0</v>
      </c>
      <c r="D20" s="4">
        <v>142761</v>
      </c>
      <c r="E20" s="4">
        <f t="shared" si="0"/>
        <v>5710440</v>
      </c>
      <c r="F20" s="5">
        <v>2852680</v>
      </c>
      <c r="G20" s="4">
        <f t="shared" si="1"/>
        <v>2857760</v>
      </c>
      <c r="H20" s="4">
        <v>0</v>
      </c>
      <c r="I20" s="4">
        <f t="shared" si="2"/>
        <v>2857760</v>
      </c>
      <c r="J20" s="4">
        <f t="shared" si="3"/>
        <v>0</v>
      </c>
      <c r="K20" s="4">
        <f t="shared" si="3"/>
        <v>0</v>
      </c>
    </row>
    <row r="21" spans="1:11" ht="45">
      <c r="A21" s="9">
        <v>19</v>
      </c>
      <c r="B21" s="3" t="s">
        <v>29</v>
      </c>
      <c r="C21" s="4">
        <v>1</v>
      </c>
      <c r="D21" s="4">
        <v>153206</v>
      </c>
      <c r="E21" s="4">
        <f t="shared" si="0"/>
        <v>6128290</v>
      </c>
      <c r="F21" s="5">
        <v>4261280</v>
      </c>
      <c r="G21" s="4">
        <f t="shared" si="1"/>
        <v>1867010</v>
      </c>
      <c r="H21" s="4">
        <v>0</v>
      </c>
      <c r="I21" s="4">
        <f t="shared" si="2"/>
        <v>1867010</v>
      </c>
      <c r="J21" s="4">
        <f t="shared" si="3"/>
        <v>0</v>
      </c>
      <c r="K21" s="4">
        <f t="shared" si="3"/>
        <v>0</v>
      </c>
    </row>
    <row r="22" spans="1:11" ht="45">
      <c r="A22" s="9">
        <v>20</v>
      </c>
      <c r="B22" s="3" t="s">
        <v>30</v>
      </c>
      <c r="C22" s="4">
        <v>434</v>
      </c>
      <c r="D22" s="4">
        <v>38006</v>
      </c>
      <c r="E22" s="4">
        <f t="shared" si="0"/>
        <v>1541940</v>
      </c>
      <c r="F22" s="5">
        <v>950560</v>
      </c>
      <c r="G22" s="4">
        <f t="shared" si="1"/>
        <v>591380</v>
      </c>
      <c r="H22" s="4">
        <v>0</v>
      </c>
      <c r="I22" s="4">
        <f t="shared" si="2"/>
        <v>591380</v>
      </c>
      <c r="J22" s="4">
        <f t="shared" si="3"/>
        <v>0</v>
      </c>
      <c r="K22" s="4">
        <f t="shared" si="3"/>
        <v>0</v>
      </c>
    </row>
    <row r="23" spans="1:11" ht="30">
      <c r="A23" s="9">
        <v>21</v>
      </c>
      <c r="B23" s="3" t="s">
        <v>31</v>
      </c>
      <c r="C23" s="4">
        <v>1120</v>
      </c>
      <c r="D23" s="4">
        <v>176</v>
      </c>
      <c r="E23" s="4">
        <f t="shared" si="0"/>
        <v>63040</v>
      </c>
      <c r="F23" s="5">
        <v>2440</v>
      </c>
      <c r="G23" s="4">
        <f t="shared" si="1"/>
        <v>60600</v>
      </c>
      <c r="H23" s="4">
        <v>4058290</v>
      </c>
      <c r="I23" s="4">
        <f t="shared" si="2"/>
        <v>0</v>
      </c>
      <c r="J23" s="4">
        <f t="shared" si="3"/>
        <v>60600</v>
      </c>
      <c r="K23" s="4">
        <f t="shared" si="3"/>
        <v>3997690</v>
      </c>
    </row>
    <row r="24" spans="1:11" ht="30">
      <c r="A24" s="9">
        <v>22</v>
      </c>
      <c r="B24" s="3" t="s">
        <v>32</v>
      </c>
      <c r="C24" s="4">
        <v>12</v>
      </c>
      <c r="D24" s="4">
        <v>8</v>
      </c>
      <c r="E24" s="4">
        <f t="shared" si="0"/>
        <v>920</v>
      </c>
      <c r="F24" s="5">
        <v>320</v>
      </c>
      <c r="G24" s="4">
        <f t="shared" si="1"/>
        <v>600</v>
      </c>
      <c r="H24" s="4">
        <v>9250</v>
      </c>
      <c r="I24" s="4">
        <f t="shared" si="2"/>
        <v>0</v>
      </c>
      <c r="J24" s="4">
        <f t="shared" si="3"/>
        <v>600</v>
      </c>
      <c r="K24" s="4">
        <f t="shared" si="3"/>
        <v>8650</v>
      </c>
    </row>
    <row r="25" spans="1:11" ht="30">
      <c r="A25" s="9">
        <v>23</v>
      </c>
      <c r="B25" s="3" t="s">
        <v>33</v>
      </c>
      <c r="C25" s="4">
        <v>0</v>
      </c>
      <c r="D25" s="4">
        <v>103979</v>
      </c>
      <c r="E25" s="4">
        <f t="shared" si="0"/>
        <v>4159160</v>
      </c>
      <c r="F25" s="5">
        <v>2228400</v>
      </c>
      <c r="G25" s="4">
        <f t="shared" si="1"/>
        <v>1930760</v>
      </c>
      <c r="H25" s="4">
        <v>0</v>
      </c>
      <c r="I25" s="4">
        <f t="shared" si="2"/>
        <v>1930760</v>
      </c>
      <c r="J25" s="4">
        <f t="shared" si="3"/>
        <v>0</v>
      </c>
      <c r="K25" s="4">
        <f t="shared" si="3"/>
        <v>0</v>
      </c>
    </row>
    <row r="26" spans="1:11" ht="30">
      <c r="A26" s="9">
        <v>24</v>
      </c>
      <c r="B26" s="3" t="s">
        <v>34</v>
      </c>
      <c r="C26" s="4">
        <v>41</v>
      </c>
      <c r="D26" s="4">
        <v>6058</v>
      </c>
      <c r="E26" s="4">
        <f t="shared" si="0"/>
        <v>244370</v>
      </c>
      <c r="F26" s="5">
        <v>132080</v>
      </c>
      <c r="G26" s="4">
        <f t="shared" si="1"/>
        <v>112290</v>
      </c>
      <c r="H26" s="4">
        <v>0</v>
      </c>
      <c r="I26" s="4">
        <f t="shared" si="2"/>
        <v>112290</v>
      </c>
      <c r="J26" s="4">
        <f t="shared" si="3"/>
        <v>0</v>
      </c>
      <c r="K26" s="4">
        <f t="shared" si="3"/>
        <v>0</v>
      </c>
    </row>
    <row r="27" spans="1:11" ht="45">
      <c r="A27" s="9">
        <v>25</v>
      </c>
      <c r="B27" s="3" t="s">
        <v>35</v>
      </c>
      <c r="C27" s="4">
        <v>458</v>
      </c>
      <c r="D27" s="4">
        <v>97528</v>
      </c>
      <c r="E27" s="4">
        <f t="shared" si="0"/>
        <v>3924020</v>
      </c>
      <c r="F27" s="5">
        <v>2193360</v>
      </c>
      <c r="G27" s="4">
        <f t="shared" si="1"/>
        <v>1730660</v>
      </c>
      <c r="H27" s="4">
        <v>0</v>
      </c>
      <c r="I27" s="4">
        <f t="shared" si="2"/>
        <v>1730660</v>
      </c>
      <c r="J27" s="4">
        <f t="shared" si="3"/>
        <v>0</v>
      </c>
      <c r="K27" s="4">
        <f t="shared" si="3"/>
        <v>0</v>
      </c>
    </row>
    <row r="28" spans="1:11" ht="30">
      <c r="A28" s="9">
        <v>26</v>
      </c>
      <c r="B28" s="3" t="s">
        <v>36</v>
      </c>
      <c r="C28" s="4">
        <v>137</v>
      </c>
      <c r="D28" s="4">
        <v>140257</v>
      </c>
      <c r="E28" s="4">
        <f t="shared" si="0"/>
        <v>5617130</v>
      </c>
      <c r="F28" s="5">
        <v>2950480</v>
      </c>
      <c r="G28" s="4">
        <f t="shared" si="1"/>
        <v>2666650</v>
      </c>
      <c r="H28" s="4">
        <v>0</v>
      </c>
      <c r="I28" s="4">
        <f t="shared" si="2"/>
        <v>2666650</v>
      </c>
      <c r="J28" s="4">
        <f t="shared" si="3"/>
        <v>0</v>
      </c>
      <c r="K28" s="4">
        <f t="shared" si="3"/>
        <v>0</v>
      </c>
    </row>
    <row r="29" spans="1:11" ht="45">
      <c r="A29" s="9">
        <v>27</v>
      </c>
      <c r="B29" s="3" t="s">
        <v>37</v>
      </c>
      <c r="C29" s="4">
        <v>4953</v>
      </c>
      <c r="D29" s="4">
        <v>15549</v>
      </c>
      <c r="E29" s="4">
        <f t="shared" si="0"/>
        <v>869610</v>
      </c>
      <c r="F29" s="5">
        <v>193880</v>
      </c>
      <c r="G29" s="4">
        <f t="shared" si="1"/>
        <v>675730</v>
      </c>
      <c r="H29" s="4">
        <v>5277450</v>
      </c>
      <c r="I29" s="4">
        <f t="shared" si="2"/>
        <v>0</v>
      </c>
      <c r="J29" s="4">
        <f t="shared" si="3"/>
        <v>675730</v>
      </c>
      <c r="K29" s="4">
        <f t="shared" si="3"/>
        <v>4601720</v>
      </c>
    </row>
    <row r="30" spans="1:11" ht="60">
      <c r="A30" s="9">
        <v>28</v>
      </c>
      <c r="B30" s="3" t="s">
        <v>38</v>
      </c>
      <c r="C30" s="4">
        <v>5</v>
      </c>
      <c r="D30" s="4">
        <v>601</v>
      </c>
      <c r="E30" s="4">
        <f t="shared" si="0"/>
        <v>24290</v>
      </c>
      <c r="F30" s="5">
        <v>20480</v>
      </c>
      <c r="G30" s="4">
        <f t="shared" si="1"/>
        <v>3810</v>
      </c>
      <c r="H30" s="4">
        <v>0</v>
      </c>
      <c r="I30" s="4">
        <f t="shared" si="2"/>
        <v>3810</v>
      </c>
      <c r="J30" s="4">
        <f t="shared" si="3"/>
        <v>0</v>
      </c>
      <c r="K30" s="4">
        <f t="shared" si="3"/>
        <v>0</v>
      </c>
    </row>
    <row r="31" spans="1:11" ht="60">
      <c r="A31" s="9">
        <v>29</v>
      </c>
      <c r="B31" s="3" t="s">
        <v>39</v>
      </c>
      <c r="C31" s="4">
        <v>0</v>
      </c>
      <c r="D31" s="4">
        <v>1069</v>
      </c>
      <c r="E31" s="4">
        <f t="shared" si="0"/>
        <v>42760</v>
      </c>
      <c r="F31" s="5">
        <v>20280</v>
      </c>
      <c r="G31" s="4">
        <f t="shared" si="1"/>
        <v>22480</v>
      </c>
      <c r="H31" s="4">
        <v>0</v>
      </c>
      <c r="I31" s="4">
        <f t="shared" si="2"/>
        <v>22480</v>
      </c>
      <c r="J31" s="4">
        <f t="shared" si="3"/>
        <v>0</v>
      </c>
      <c r="K31" s="4">
        <f t="shared" si="3"/>
        <v>0</v>
      </c>
    </row>
    <row r="32" spans="1:11" ht="30">
      <c r="A32" s="9">
        <v>30</v>
      </c>
      <c r="B32" s="3" t="s">
        <v>40</v>
      </c>
      <c r="C32" s="4">
        <v>0</v>
      </c>
      <c r="D32" s="4">
        <v>27124</v>
      </c>
      <c r="E32" s="4">
        <f t="shared" si="0"/>
        <v>1084960</v>
      </c>
      <c r="F32" s="5">
        <v>567280</v>
      </c>
      <c r="G32" s="4">
        <f t="shared" si="1"/>
        <v>517680</v>
      </c>
      <c r="H32" s="4">
        <v>0</v>
      </c>
      <c r="I32" s="4">
        <f t="shared" si="2"/>
        <v>517680</v>
      </c>
      <c r="J32" s="4">
        <f t="shared" si="3"/>
        <v>0</v>
      </c>
      <c r="K32" s="4">
        <f t="shared" si="3"/>
        <v>0</v>
      </c>
    </row>
    <row r="33" spans="1:11" ht="30">
      <c r="A33" s="9">
        <v>31</v>
      </c>
      <c r="B33" s="3" t="s">
        <v>41</v>
      </c>
      <c r="C33" s="4">
        <v>0</v>
      </c>
      <c r="D33" s="4">
        <v>15</v>
      </c>
      <c r="E33" s="4">
        <f t="shared" si="0"/>
        <v>600</v>
      </c>
      <c r="F33" s="5">
        <v>160</v>
      </c>
      <c r="G33" s="4">
        <f t="shared" si="1"/>
        <v>440</v>
      </c>
      <c r="H33" s="4">
        <v>0</v>
      </c>
      <c r="I33" s="4">
        <f t="shared" si="2"/>
        <v>440</v>
      </c>
      <c r="J33" s="4">
        <f t="shared" si="3"/>
        <v>0</v>
      </c>
      <c r="K33" s="4">
        <f t="shared" si="3"/>
        <v>0</v>
      </c>
    </row>
    <row r="34" spans="1:11" ht="30">
      <c r="A34" s="9">
        <v>32</v>
      </c>
      <c r="B34" s="3" t="s">
        <v>42</v>
      </c>
      <c r="C34" s="4">
        <v>277</v>
      </c>
      <c r="D34" s="4">
        <v>71</v>
      </c>
      <c r="E34" s="4">
        <f t="shared" si="0"/>
        <v>16690</v>
      </c>
      <c r="F34" s="5">
        <v>2120</v>
      </c>
      <c r="G34" s="4">
        <f t="shared" si="1"/>
        <v>14570</v>
      </c>
      <c r="H34" s="4">
        <v>222640</v>
      </c>
      <c r="I34" s="4">
        <f t="shared" si="2"/>
        <v>0</v>
      </c>
      <c r="J34" s="4">
        <f t="shared" si="3"/>
        <v>14570</v>
      </c>
      <c r="K34" s="4">
        <f t="shared" si="3"/>
        <v>208070</v>
      </c>
    </row>
    <row r="35" spans="1:11" ht="60">
      <c r="A35" s="9">
        <v>33</v>
      </c>
      <c r="B35" s="3" t="s">
        <v>43</v>
      </c>
      <c r="C35" s="4">
        <v>0</v>
      </c>
      <c r="D35" s="6">
        <v>145071</v>
      </c>
      <c r="E35" s="4">
        <f t="shared" si="0"/>
        <v>5802840</v>
      </c>
      <c r="F35" s="5">
        <v>3072640</v>
      </c>
      <c r="G35" s="4">
        <f t="shared" si="1"/>
        <v>2730200</v>
      </c>
      <c r="H35" s="4">
        <v>0</v>
      </c>
      <c r="I35" s="4">
        <f t="shared" si="2"/>
        <v>2730200</v>
      </c>
      <c r="J35" s="4">
        <f t="shared" si="3"/>
        <v>0</v>
      </c>
      <c r="K35" s="4">
        <f t="shared" si="3"/>
        <v>0</v>
      </c>
    </row>
    <row r="36" spans="1:11" ht="30">
      <c r="A36" s="9">
        <v>34</v>
      </c>
      <c r="B36" s="3" t="s">
        <v>44</v>
      </c>
      <c r="C36" s="4">
        <v>126</v>
      </c>
      <c r="D36" s="4">
        <v>24</v>
      </c>
      <c r="E36" s="4">
        <f t="shared" si="0"/>
        <v>7260</v>
      </c>
      <c r="F36" s="5">
        <v>80</v>
      </c>
      <c r="G36" s="4">
        <f t="shared" si="1"/>
        <v>7180</v>
      </c>
      <c r="H36" s="4">
        <v>10279247</v>
      </c>
      <c r="I36" s="4">
        <f t="shared" si="2"/>
        <v>0</v>
      </c>
      <c r="J36" s="4">
        <f t="shared" si="3"/>
        <v>7180</v>
      </c>
      <c r="K36" s="4">
        <f t="shared" si="3"/>
        <v>10272067</v>
      </c>
    </row>
    <row r="37" spans="1:11" ht="75">
      <c r="A37" s="9">
        <v>35</v>
      </c>
      <c r="B37" s="3" t="s">
        <v>45</v>
      </c>
      <c r="C37" s="4">
        <v>10</v>
      </c>
      <c r="D37" s="4">
        <v>13</v>
      </c>
      <c r="E37" s="4">
        <f t="shared" si="0"/>
        <v>1020</v>
      </c>
      <c r="F37" s="5">
        <v>440</v>
      </c>
      <c r="G37" s="4">
        <f t="shared" si="1"/>
        <v>580</v>
      </c>
      <c r="H37" s="4">
        <v>0</v>
      </c>
      <c r="I37" s="4">
        <f t="shared" si="2"/>
        <v>580</v>
      </c>
      <c r="J37" s="4">
        <f t="shared" si="3"/>
        <v>0</v>
      </c>
      <c r="K37" s="4">
        <f t="shared" si="3"/>
        <v>0</v>
      </c>
    </row>
    <row r="38" spans="1:11">
      <c r="A38" s="9">
        <v>36</v>
      </c>
      <c r="B38" s="3" t="s">
        <v>46</v>
      </c>
      <c r="C38" s="4">
        <v>0</v>
      </c>
      <c r="D38" s="6">
        <v>903</v>
      </c>
      <c r="E38" s="4">
        <f t="shared" si="0"/>
        <v>36120</v>
      </c>
      <c r="F38" s="5">
        <v>20760</v>
      </c>
      <c r="G38" s="4">
        <f t="shared" si="1"/>
        <v>15360</v>
      </c>
      <c r="H38" s="4">
        <v>0</v>
      </c>
      <c r="I38" s="4">
        <f t="shared" si="2"/>
        <v>15360</v>
      </c>
      <c r="J38" s="4">
        <f t="shared" si="3"/>
        <v>0</v>
      </c>
      <c r="K38" s="4">
        <f t="shared" si="3"/>
        <v>0</v>
      </c>
    </row>
    <row r="39" spans="1:11">
      <c r="A39" s="9">
        <v>37</v>
      </c>
      <c r="B39" s="3" t="s">
        <v>47</v>
      </c>
      <c r="C39" s="4">
        <v>106</v>
      </c>
      <c r="D39" s="4">
        <v>579930</v>
      </c>
      <c r="E39" s="4">
        <f t="shared" si="0"/>
        <v>23202500</v>
      </c>
      <c r="F39" s="5">
        <v>12250240</v>
      </c>
      <c r="G39" s="4">
        <f t="shared" si="1"/>
        <v>10952260</v>
      </c>
      <c r="H39" s="4">
        <v>0</v>
      </c>
      <c r="I39" s="4">
        <f t="shared" si="2"/>
        <v>10952260</v>
      </c>
      <c r="J39" s="4">
        <f t="shared" si="3"/>
        <v>0</v>
      </c>
      <c r="K39" s="4">
        <f t="shared" si="3"/>
        <v>0</v>
      </c>
    </row>
    <row r="40" spans="1:11" ht="60">
      <c r="A40" s="9">
        <v>38</v>
      </c>
      <c r="B40" s="3" t="s">
        <v>48</v>
      </c>
      <c r="C40" s="4">
        <v>57</v>
      </c>
      <c r="D40" s="4">
        <v>333</v>
      </c>
      <c r="E40" s="4">
        <f t="shared" si="0"/>
        <v>16170</v>
      </c>
      <c r="F40" s="5">
        <v>4480</v>
      </c>
      <c r="G40" s="4">
        <f t="shared" si="1"/>
        <v>11690</v>
      </c>
      <c r="H40" s="4">
        <v>0</v>
      </c>
      <c r="I40" s="4">
        <f t="shared" si="2"/>
        <v>11690</v>
      </c>
      <c r="J40" s="4">
        <f t="shared" si="3"/>
        <v>0</v>
      </c>
      <c r="K40" s="4">
        <f t="shared" si="3"/>
        <v>0</v>
      </c>
    </row>
    <row r="41" spans="1:11" ht="75">
      <c r="A41" s="9">
        <v>39</v>
      </c>
      <c r="B41" s="3" t="s">
        <v>49</v>
      </c>
      <c r="C41" s="4">
        <v>0</v>
      </c>
      <c r="D41" s="6">
        <v>122</v>
      </c>
      <c r="E41" s="4">
        <f t="shared" si="0"/>
        <v>4880</v>
      </c>
      <c r="F41" s="5">
        <v>4200</v>
      </c>
      <c r="G41" s="4">
        <f t="shared" si="1"/>
        <v>680</v>
      </c>
      <c r="H41" s="4">
        <v>0</v>
      </c>
      <c r="I41" s="4">
        <f t="shared" si="2"/>
        <v>680</v>
      </c>
      <c r="J41" s="4">
        <f t="shared" si="3"/>
        <v>0</v>
      </c>
      <c r="K41" s="4">
        <f t="shared" si="3"/>
        <v>0</v>
      </c>
    </row>
    <row r="42" spans="1:11" ht="75">
      <c r="A42" s="9">
        <v>40</v>
      </c>
      <c r="B42" s="3" t="s">
        <v>50</v>
      </c>
      <c r="C42" s="4">
        <v>0</v>
      </c>
      <c r="D42" s="4">
        <v>677283</v>
      </c>
      <c r="E42" s="4">
        <f t="shared" si="0"/>
        <v>27091320</v>
      </c>
      <c r="F42" s="5">
        <v>16857160</v>
      </c>
      <c r="G42" s="4">
        <f t="shared" si="1"/>
        <v>10234160</v>
      </c>
      <c r="H42" s="4">
        <v>0</v>
      </c>
      <c r="I42" s="4">
        <f t="shared" si="2"/>
        <v>10234160</v>
      </c>
      <c r="J42" s="4">
        <f t="shared" si="3"/>
        <v>0</v>
      </c>
      <c r="K42" s="4">
        <f t="shared" si="3"/>
        <v>0</v>
      </c>
    </row>
    <row r="43" spans="1:11" ht="45">
      <c r="A43" s="9">
        <v>41</v>
      </c>
      <c r="B43" s="3" t="s">
        <v>51</v>
      </c>
      <c r="C43" s="4">
        <v>41</v>
      </c>
      <c r="D43" s="4">
        <v>43899</v>
      </c>
      <c r="E43" s="4">
        <f t="shared" si="0"/>
        <v>1758010</v>
      </c>
      <c r="F43" s="5">
        <v>997160</v>
      </c>
      <c r="G43" s="4">
        <f t="shared" si="1"/>
        <v>760850</v>
      </c>
      <c r="H43" s="4">
        <v>0</v>
      </c>
      <c r="I43" s="4">
        <f t="shared" si="2"/>
        <v>760850</v>
      </c>
      <c r="J43" s="4">
        <f t="shared" si="3"/>
        <v>0</v>
      </c>
      <c r="K43" s="4">
        <f t="shared" si="3"/>
        <v>0</v>
      </c>
    </row>
    <row r="44" spans="1:11" ht="75">
      <c r="A44" s="9">
        <v>42</v>
      </c>
      <c r="B44" s="3" t="s">
        <v>52</v>
      </c>
      <c r="C44" s="4">
        <v>0</v>
      </c>
      <c r="D44" s="4">
        <v>55918</v>
      </c>
      <c r="E44" s="4">
        <f t="shared" si="0"/>
        <v>2236720</v>
      </c>
      <c r="F44" s="5">
        <v>651280</v>
      </c>
      <c r="G44" s="4">
        <f t="shared" si="1"/>
        <v>1585440</v>
      </c>
      <c r="H44" s="4">
        <v>0</v>
      </c>
      <c r="I44" s="4">
        <f t="shared" si="2"/>
        <v>1585440</v>
      </c>
      <c r="J44" s="4">
        <f t="shared" si="3"/>
        <v>0</v>
      </c>
      <c r="K44" s="4">
        <f t="shared" si="3"/>
        <v>0</v>
      </c>
    </row>
    <row r="45" spans="1:11" ht="45">
      <c r="A45" s="9">
        <v>43</v>
      </c>
      <c r="B45" s="3" t="s">
        <v>53</v>
      </c>
      <c r="C45" s="4">
        <v>241</v>
      </c>
      <c r="D45" s="4">
        <v>101975</v>
      </c>
      <c r="E45" s="4">
        <f t="shared" si="0"/>
        <v>4091050</v>
      </c>
      <c r="F45" s="5">
        <v>1988320</v>
      </c>
      <c r="G45" s="4">
        <f t="shared" si="1"/>
        <v>2102730</v>
      </c>
      <c r="H45" s="4">
        <v>0</v>
      </c>
      <c r="I45" s="4">
        <f t="shared" si="2"/>
        <v>2102730</v>
      </c>
      <c r="J45" s="4">
        <f t="shared" si="3"/>
        <v>0</v>
      </c>
      <c r="K45" s="4">
        <f t="shared" si="3"/>
        <v>0</v>
      </c>
    </row>
    <row r="46" spans="1:11" ht="30">
      <c r="A46" s="9">
        <v>44</v>
      </c>
      <c r="B46" s="3" t="s">
        <v>54</v>
      </c>
      <c r="C46" s="4">
        <v>349</v>
      </c>
      <c r="D46" s="4">
        <v>293217</v>
      </c>
      <c r="E46" s="4">
        <f t="shared" si="0"/>
        <v>11746130</v>
      </c>
      <c r="F46" s="5">
        <v>5515400</v>
      </c>
      <c r="G46" s="4">
        <f t="shared" si="1"/>
        <v>6230730</v>
      </c>
      <c r="H46" s="4">
        <v>0</v>
      </c>
      <c r="I46" s="4">
        <f t="shared" si="2"/>
        <v>6230730</v>
      </c>
      <c r="J46" s="4">
        <f t="shared" si="3"/>
        <v>0</v>
      </c>
      <c r="K46" s="4">
        <f t="shared" si="3"/>
        <v>0</v>
      </c>
    </row>
    <row r="47" spans="1:11" ht="45">
      <c r="A47" s="9">
        <v>45</v>
      </c>
      <c r="B47" s="3" t="s">
        <v>55</v>
      </c>
      <c r="C47" s="4">
        <v>0</v>
      </c>
      <c r="D47" s="4">
        <v>50973</v>
      </c>
      <c r="E47" s="4">
        <f t="shared" si="0"/>
        <v>2038920</v>
      </c>
      <c r="F47" s="5">
        <v>1119360</v>
      </c>
      <c r="G47" s="4">
        <f t="shared" si="1"/>
        <v>919560</v>
      </c>
      <c r="H47" s="4">
        <v>0</v>
      </c>
      <c r="I47" s="4">
        <f t="shared" si="2"/>
        <v>919560</v>
      </c>
      <c r="J47" s="4">
        <f t="shared" si="3"/>
        <v>0</v>
      </c>
      <c r="K47" s="4">
        <f t="shared" si="3"/>
        <v>0</v>
      </c>
    </row>
    <row r="48" spans="1:11" ht="45">
      <c r="A48" s="9">
        <v>46</v>
      </c>
      <c r="B48" s="3" t="s">
        <v>56</v>
      </c>
      <c r="C48" s="4">
        <v>0</v>
      </c>
      <c r="D48" s="4">
        <v>130079</v>
      </c>
      <c r="E48" s="4">
        <f t="shared" si="0"/>
        <v>5203160</v>
      </c>
      <c r="F48" s="5">
        <v>2932160</v>
      </c>
      <c r="G48" s="4">
        <f t="shared" si="1"/>
        <v>2271000</v>
      </c>
      <c r="H48" s="4">
        <v>0</v>
      </c>
      <c r="I48" s="4">
        <f t="shared" si="2"/>
        <v>2271000</v>
      </c>
      <c r="J48" s="4">
        <f t="shared" si="3"/>
        <v>0</v>
      </c>
      <c r="K48" s="4">
        <f t="shared" si="3"/>
        <v>0</v>
      </c>
    </row>
    <row r="49" spans="1:11" ht="45">
      <c r="A49" s="9">
        <v>47</v>
      </c>
      <c r="B49" s="3" t="s">
        <v>57</v>
      </c>
      <c r="C49" s="4">
        <v>0</v>
      </c>
      <c r="D49" s="4">
        <v>1</v>
      </c>
      <c r="E49" s="4">
        <f t="shared" si="0"/>
        <v>40</v>
      </c>
      <c r="F49" s="5">
        <v>40</v>
      </c>
      <c r="G49" s="4">
        <f t="shared" si="1"/>
        <v>0</v>
      </c>
      <c r="H49" s="4">
        <v>722</v>
      </c>
      <c r="I49" s="4">
        <f t="shared" si="2"/>
        <v>0</v>
      </c>
      <c r="J49" s="4">
        <f t="shared" si="3"/>
        <v>0</v>
      </c>
      <c r="K49" s="4">
        <f t="shared" si="3"/>
        <v>722</v>
      </c>
    </row>
    <row r="50" spans="1:11" ht="60">
      <c r="A50" s="9">
        <v>48</v>
      </c>
      <c r="B50" s="3" t="s">
        <v>58</v>
      </c>
      <c r="C50" s="4">
        <v>1</v>
      </c>
      <c r="D50" s="4">
        <v>6</v>
      </c>
      <c r="E50" s="4">
        <f t="shared" si="0"/>
        <v>290</v>
      </c>
      <c r="F50" s="5">
        <v>90</v>
      </c>
      <c r="G50" s="4">
        <f t="shared" si="1"/>
        <v>200</v>
      </c>
      <c r="H50" s="4">
        <v>35017165</v>
      </c>
      <c r="I50" s="4">
        <f t="shared" si="2"/>
        <v>0</v>
      </c>
      <c r="J50" s="4">
        <f t="shared" si="3"/>
        <v>200</v>
      </c>
      <c r="K50" s="4">
        <f t="shared" si="3"/>
        <v>35016965</v>
      </c>
    </row>
    <row r="51" spans="1:11" ht="45">
      <c r="A51" s="9">
        <v>49</v>
      </c>
      <c r="B51" s="3" t="s">
        <v>59</v>
      </c>
      <c r="C51" s="4">
        <v>0</v>
      </c>
      <c r="D51" s="4">
        <v>0</v>
      </c>
      <c r="E51" s="4">
        <f t="shared" si="0"/>
        <v>0</v>
      </c>
      <c r="F51" s="5">
        <v>0</v>
      </c>
      <c r="G51" s="4">
        <f t="shared" si="1"/>
        <v>0</v>
      </c>
      <c r="H51" s="4">
        <v>28770</v>
      </c>
      <c r="I51" s="4">
        <f t="shared" si="2"/>
        <v>0</v>
      </c>
      <c r="J51" s="4">
        <f t="shared" si="3"/>
        <v>0</v>
      </c>
      <c r="K51" s="4">
        <f t="shared" si="3"/>
        <v>28770</v>
      </c>
    </row>
    <row r="52" spans="1:11" ht="45">
      <c r="A52" s="9">
        <v>50</v>
      </c>
      <c r="B52" s="3" t="s">
        <v>60</v>
      </c>
      <c r="C52" s="4">
        <v>1</v>
      </c>
      <c r="D52" s="6">
        <v>661</v>
      </c>
      <c r="E52" s="4">
        <f t="shared" si="0"/>
        <v>26490</v>
      </c>
      <c r="F52" s="5">
        <v>14160</v>
      </c>
      <c r="G52" s="4">
        <f t="shared" si="1"/>
        <v>12330</v>
      </c>
      <c r="H52" s="4">
        <v>430155</v>
      </c>
      <c r="I52" s="4">
        <f t="shared" si="2"/>
        <v>0</v>
      </c>
      <c r="J52" s="4">
        <f t="shared" si="3"/>
        <v>12330</v>
      </c>
      <c r="K52" s="4">
        <f t="shared" si="3"/>
        <v>417825</v>
      </c>
    </row>
    <row r="53" spans="1:11">
      <c r="A53" s="9">
        <v>51</v>
      </c>
      <c r="B53" s="3" t="s">
        <v>61</v>
      </c>
      <c r="C53" s="4">
        <v>0</v>
      </c>
      <c r="D53" s="4">
        <v>0</v>
      </c>
      <c r="E53" s="4">
        <f t="shared" si="0"/>
        <v>0</v>
      </c>
      <c r="F53" s="5">
        <v>0</v>
      </c>
      <c r="G53" s="4">
        <f t="shared" si="1"/>
        <v>0</v>
      </c>
      <c r="H53" s="4">
        <v>840</v>
      </c>
      <c r="I53" s="4">
        <f t="shared" si="2"/>
        <v>0</v>
      </c>
      <c r="J53" s="4">
        <f t="shared" si="3"/>
        <v>0</v>
      </c>
      <c r="K53" s="4">
        <f t="shared" si="3"/>
        <v>840</v>
      </c>
    </row>
    <row r="54" spans="1:11" ht="30">
      <c r="A54" s="9">
        <v>52</v>
      </c>
      <c r="B54" s="7" t="s">
        <v>62</v>
      </c>
      <c r="C54" s="4">
        <v>15</v>
      </c>
      <c r="D54" s="4">
        <v>20</v>
      </c>
      <c r="E54" s="4">
        <f t="shared" si="0"/>
        <v>1550</v>
      </c>
      <c r="F54" s="5">
        <v>640</v>
      </c>
      <c r="G54" s="4">
        <f t="shared" si="1"/>
        <v>910</v>
      </c>
      <c r="H54" s="4">
        <v>0</v>
      </c>
      <c r="I54" s="4">
        <f t="shared" si="2"/>
        <v>910</v>
      </c>
      <c r="J54" s="4">
        <f t="shared" si="3"/>
        <v>0</v>
      </c>
      <c r="K54" s="4">
        <f t="shared" si="3"/>
        <v>0</v>
      </c>
    </row>
    <row r="55" spans="1:11" ht="30">
      <c r="A55" s="9">
        <v>53</v>
      </c>
      <c r="B55" s="7" t="s">
        <v>63</v>
      </c>
      <c r="C55" s="4">
        <v>0</v>
      </c>
      <c r="D55" s="4">
        <v>448</v>
      </c>
      <c r="E55" s="4">
        <f t="shared" si="0"/>
        <v>17920</v>
      </c>
      <c r="F55" s="5">
        <v>1680</v>
      </c>
      <c r="G55" s="4">
        <f t="shared" si="1"/>
        <v>16240</v>
      </c>
      <c r="H55" s="4">
        <v>0</v>
      </c>
      <c r="I55" s="4">
        <f t="shared" si="2"/>
        <v>16240</v>
      </c>
      <c r="J55" s="4">
        <f t="shared" si="3"/>
        <v>0</v>
      </c>
      <c r="K55" s="4">
        <f t="shared" si="3"/>
        <v>0</v>
      </c>
    </row>
    <row r="56" spans="1:11" ht="45">
      <c r="A56" s="9">
        <v>54</v>
      </c>
      <c r="B56" s="8" t="s">
        <v>64</v>
      </c>
      <c r="C56" s="6">
        <v>2041</v>
      </c>
      <c r="D56" s="6">
        <v>4316</v>
      </c>
      <c r="E56" s="4">
        <f t="shared" si="0"/>
        <v>274690</v>
      </c>
      <c r="F56" s="5">
        <v>0</v>
      </c>
      <c r="G56" s="4">
        <f>E56-F56</f>
        <v>274690</v>
      </c>
      <c r="H56" s="4">
        <v>0</v>
      </c>
      <c r="I56" s="4">
        <f t="shared" si="2"/>
        <v>274690</v>
      </c>
      <c r="J56" s="4">
        <f t="shared" si="3"/>
        <v>0</v>
      </c>
      <c r="K56" s="4">
        <f t="shared" si="3"/>
        <v>0</v>
      </c>
    </row>
    <row r="57" spans="1:11" ht="75">
      <c r="A57" s="9">
        <v>55</v>
      </c>
      <c r="B57" s="8" t="s">
        <v>65</v>
      </c>
      <c r="C57" s="6">
        <v>20</v>
      </c>
      <c r="D57" s="4">
        <v>0</v>
      </c>
      <c r="E57" s="4">
        <f t="shared" si="0"/>
        <v>1000</v>
      </c>
      <c r="F57" s="5">
        <v>0</v>
      </c>
      <c r="G57" s="4">
        <f t="shared" si="1"/>
        <v>1000</v>
      </c>
      <c r="H57" s="4">
        <v>0</v>
      </c>
      <c r="I57" s="4">
        <f t="shared" si="2"/>
        <v>1000</v>
      </c>
      <c r="J57" s="4">
        <f t="shared" si="3"/>
        <v>0</v>
      </c>
      <c r="K57" s="4">
        <f t="shared" si="3"/>
        <v>0</v>
      </c>
    </row>
    <row r="58" spans="1:11" ht="45">
      <c r="A58" s="9">
        <v>56</v>
      </c>
      <c r="B58" s="8" t="s">
        <v>66</v>
      </c>
      <c r="C58" s="6">
        <v>12</v>
      </c>
      <c r="D58" s="4">
        <v>0</v>
      </c>
      <c r="E58" s="4">
        <f t="shared" si="0"/>
        <v>600</v>
      </c>
      <c r="F58" s="5">
        <v>0</v>
      </c>
      <c r="G58" s="4">
        <f t="shared" si="1"/>
        <v>600</v>
      </c>
      <c r="H58" s="4">
        <v>0</v>
      </c>
      <c r="I58" s="4">
        <f t="shared" si="2"/>
        <v>600</v>
      </c>
      <c r="J58" s="4">
        <f t="shared" si="3"/>
        <v>0</v>
      </c>
      <c r="K58" s="4">
        <f t="shared" si="3"/>
        <v>0</v>
      </c>
    </row>
    <row r="59" spans="1:11" ht="30">
      <c r="A59" s="9">
        <v>57</v>
      </c>
      <c r="B59" s="8" t="s">
        <v>67</v>
      </c>
      <c r="C59" s="6">
        <v>83</v>
      </c>
      <c r="D59" s="4">
        <v>0</v>
      </c>
      <c r="E59" s="4">
        <f t="shared" si="0"/>
        <v>4150</v>
      </c>
      <c r="F59" s="5">
        <v>0</v>
      </c>
      <c r="G59" s="4">
        <f t="shared" si="1"/>
        <v>4150</v>
      </c>
      <c r="H59" s="4">
        <v>0</v>
      </c>
      <c r="I59" s="4">
        <f t="shared" si="2"/>
        <v>4150</v>
      </c>
      <c r="J59" s="4">
        <f t="shared" si="3"/>
        <v>0</v>
      </c>
      <c r="K59" s="4">
        <f t="shared" si="3"/>
        <v>0</v>
      </c>
    </row>
    <row r="60" spans="1:11" ht="45">
      <c r="A60" s="9">
        <v>58</v>
      </c>
      <c r="B60" s="8" t="s">
        <v>68</v>
      </c>
      <c r="C60" s="6">
        <v>3</v>
      </c>
      <c r="D60" s="4">
        <v>0</v>
      </c>
      <c r="E60" s="4">
        <f t="shared" si="0"/>
        <v>150</v>
      </c>
      <c r="F60" s="5">
        <v>0</v>
      </c>
      <c r="G60" s="4">
        <f t="shared" si="1"/>
        <v>150</v>
      </c>
      <c r="H60" s="4">
        <v>0</v>
      </c>
      <c r="I60" s="4">
        <f t="shared" si="2"/>
        <v>150</v>
      </c>
      <c r="J60" s="4">
        <f t="shared" si="3"/>
        <v>0</v>
      </c>
      <c r="K60" s="4">
        <f t="shared" si="3"/>
        <v>0</v>
      </c>
    </row>
    <row r="61" spans="1:11" ht="75">
      <c r="A61" s="9">
        <v>59</v>
      </c>
      <c r="B61" s="8" t="s">
        <v>69</v>
      </c>
      <c r="C61" s="6">
        <v>34</v>
      </c>
      <c r="D61" s="4">
        <v>0</v>
      </c>
      <c r="E61" s="4">
        <f t="shared" si="0"/>
        <v>1700</v>
      </c>
      <c r="F61" s="5">
        <v>0</v>
      </c>
      <c r="G61" s="4">
        <f t="shared" si="1"/>
        <v>1700</v>
      </c>
      <c r="H61" s="4">
        <v>0</v>
      </c>
      <c r="I61" s="4">
        <f t="shared" si="2"/>
        <v>1700</v>
      </c>
      <c r="J61" s="4">
        <f t="shared" si="3"/>
        <v>0</v>
      </c>
      <c r="K61" s="4">
        <f t="shared" si="3"/>
        <v>0</v>
      </c>
    </row>
    <row r="62" spans="1:11" ht="30">
      <c r="A62" s="9">
        <v>60</v>
      </c>
      <c r="B62" s="8" t="s">
        <v>70</v>
      </c>
      <c r="C62" s="6">
        <v>0</v>
      </c>
      <c r="D62" s="6">
        <v>94</v>
      </c>
      <c r="E62" s="4">
        <f t="shared" si="0"/>
        <v>3760</v>
      </c>
      <c r="F62" s="5">
        <v>0</v>
      </c>
      <c r="G62" s="4">
        <f t="shared" si="1"/>
        <v>3760</v>
      </c>
      <c r="H62" s="4">
        <v>0</v>
      </c>
      <c r="I62" s="4">
        <f t="shared" si="2"/>
        <v>3760</v>
      </c>
      <c r="J62" s="4">
        <f t="shared" si="3"/>
        <v>0</v>
      </c>
      <c r="K62" s="4">
        <f t="shared" si="3"/>
        <v>0</v>
      </c>
    </row>
    <row r="63" spans="1:11" ht="30">
      <c r="A63" s="9">
        <v>61</v>
      </c>
      <c r="B63" s="8" t="s">
        <v>71</v>
      </c>
      <c r="C63" s="6">
        <v>0</v>
      </c>
      <c r="D63" s="6">
        <v>2</v>
      </c>
      <c r="E63" s="4">
        <f t="shared" si="0"/>
        <v>80</v>
      </c>
      <c r="F63" s="5">
        <v>0</v>
      </c>
      <c r="G63" s="4">
        <f t="shared" si="1"/>
        <v>80</v>
      </c>
      <c r="H63" s="4">
        <v>0</v>
      </c>
      <c r="I63" s="4">
        <f t="shared" si="2"/>
        <v>80</v>
      </c>
      <c r="J63" s="4">
        <f t="shared" si="3"/>
        <v>0</v>
      </c>
      <c r="K63" s="4">
        <f t="shared" si="3"/>
        <v>0</v>
      </c>
    </row>
    <row r="64" spans="1:11">
      <c r="A64" s="9">
        <v>62</v>
      </c>
      <c r="B64" s="2" t="s">
        <v>72</v>
      </c>
      <c r="C64" s="2">
        <f>SUM(C3:C63)</f>
        <v>11393</v>
      </c>
      <c r="D64" s="2">
        <f t="shared" ref="D64:E64" si="4">SUM(D3:D63)</f>
        <v>8065589</v>
      </c>
      <c r="E64" s="2">
        <f t="shared" si="4"/>
        <v>323193210</v>
      </c>
      <c r="F64" s="2">
        <f>SUM(F3:F63)</f>
        <v>174354190</v>
      </c>
      <c r="G64" s="2">
        <f>SUM(G3:G63)</f>
        <v>148839020</v>
      </c>
      <c r="H64" s="2">
        <f>SUM(H3:H63)</f>
        <v>58216856</v>
      </c>
      <c r="I64" s="2">
        <f t="shared" ref="I64:K64" si="5">SUM(I3:I63)</f>
        <v>148056100</v>
      </c>
      <c r="J64" s="2">
        <f t="shared" si="5"/>
        <v>782920</v>
      </c>
      <c r="K64" s="2">
        <f t="shared" si="5"/>
        <v>57433936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Tech report  phase I</vt:lpstr>
      <vt:lpstr>Tech report phas II</vt:lpstr>
      <vt:lpstr>Reg-wise payment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2016-01-27T05:47:58Z</dcterms:modified>
</cp:coreProperties>
</file>